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705" windowHeight="9105" tabRatio="618"/>
  </bookViews>
  <sheets>
    <sheet name="Health and Medical" sheetId="1" r:id="rId1"/>
    <sheet name="Investments and Taxes" sheetId="2" r:id="rId2"/>
    <sheet name="Income Sources" sheetId="3" r:id="rId3"/>
    <sheet name="Protecting Finances" sheetId="4" r:id="rId4"/>
    <sheet name="Sources" sheetId="6" r:id="rId5"/>
    <sheet name="Advisys Content" sheetId="5" r:id="rId6"/>
  </sheets>
  <definedNames>
    <definedName name="AdvisysReportID">'Advisys Content'!$A$1:$B$665</definedName>
    <definedName name="Sources">Sources!$A$2:$C$15</definedName>
  </definedNames>
  <calcPr calcId="145621"/>
</workbook>
</file>

<file path=xl/calcChain.xml><?xml version="1.0" encoding="utf-8"?>
<calcChain xmlns="http://schemas.openxmlformats.org/spreadsheetml/2006/main">
  <c r="K69" i="3" l="1"/>
  <c r="J69" i="3"/>
  <c r="K68" i="3"/>
  <c r="J68" i="3"/>
  <c r="K65" i="3"/>
  <c r="J65" i="3"/>
  <c r="K64" i="3"/>
  <c r="J64" i="3"/>
  <c r="K62" i="3"/>
  <c r="J62" i="3"/>
  <c r="K61" i="3"/>
  <c r="J61" i="3"/>
  <c r="K60" i="3"/>
  <c r="J60" i="3"/>
  <c r="K59" i="3"/>
  <c r="J59" i="3"/>
  <c r="K58" i="3"/>
  <c r="J58" i="3"/>
  <c r="K55" i="3"/>
  <c r="J55" i="3"/>
  <c r="K54" i="3"/>
  <c r="J54" i="3"/>
  <c r="K53" i="3"/>
  <c r="J53" i="3"/>
  <c r="K51" i="3"/>
  <c r="J51" i="3"/>
  <c r="K49" i="3"/>
  <c r="J49" i="3"/>
  <c r="K48" i="3"/>
  <c r="J48" i="3"/>
  <c r="K47" i="3"/>
  <c r="J47" i="3"/>
  <c r="K46" i="3"/>
  <c r="J46" i="3"/>
  <c r="K44" i="3"/>
  <c r="J44" i="3"/>
  <c r="K43" i="3"/>
  <c r="J43" i="3"/>
  <c r="K40" i="3"/>
  <c r="J40" i="3"/>
  <c r="K39" i="3"/>
  <c r="J39" i="3"/>
  <c r="K38" i="3"/>
  <c r="J38" i="3"/>
  <c r="K37" i="3"/>
  <c r="J37" i="3"/>
  <c r="K36" i="3"/>
  <c r="J36" i="3"/>
  <c r="K33" i="3"/>
  <c r="J33" i="3"/>
  <c r="K32" i="3"/>
  <c r="J32" i="3"/>
  <c r="K31" i="3"/>
  <c r="J31" i="3"/>
  <c r="K30" i="3"/>
  <c r="J30" i="3"/>
  <c r="K28" i="3"/>
  <c r="J28" i="3"/>
  <c r="K27" i="3"/>
  <c r="J27" i="3"/>
  <c r="J22" i="3"/>
  <c r="K22" i="3"/>
  <c r="J23" i="3"/>
  <c r="K23" i="3"/>
  <c r="J24" i="3"/>
  <c r="K24" i="3"/>
  <c r="J25" i="3"/>
  <c r="K25" i="3"/>
  <c r="K21" i="3"/>
  <c r="J21" i="3"/>
  <c r="K19" i="3"/>
  <c r="J19" i="3"/>
  <c r="K18" i="3"/>
  <c r="J18" i="3"/>
  <c r="K17" i="3"/>
  <c r="J17" i="3"/>
  <c r="K14" i="3"/>
  <c r="J14" i="3"/>
  <c r="K13" i="3"/>
  <c r="J13" i="3"/>
  <c r="K7" i="3"/>
  <c r="J7" i="3"/>
  <c r="K6" i="3"/>
  <c r="J6" i="3"/>
  <c r="K5" i="3"/>
  <c r="J5" i="3"/>
  <c r="K3" i="3"/>
  <c r="J3" i="3"/>
  <c r="K2" i="3"/>
  <c r="J2" i="3"/>
  <c r="N41" i="4"/>
  <c r="M41" i="4"/>
  <c r="N38" i="4"/>
  <c r="M38" i="4"/>
  <c r="N37" i="4"/>
  <c r="M37" i="4"/>
  <c r="N36" i="4"/>
  <c r="M36" i="4"/>
  <c r="N35" i="4"/>
  <c r="M35" i="4"/>
  <c r="N31" i="4"/>
  <c r="M31" i="4"/>
  <c r="N30" i="4"/>
  <c r="M30" i="4"/>
  <c r="N29" i="4"/>
  <c r="M29" i="4"/>
  <c r="N28" i="4"/>
  <c r="M28" i="4"/>
  <c r="N27" i="4"/>
  <c r="M27" i="4"/>
  <c r="N25" i="4"/>
  <c r="M25" i="4"/>
  <c r="N23" i="4"/>
  <c r="M23" i="4"/>
  <c r="N22" i="4"/>
  <c r="M22" i="4"/>
  <c r="N20" i="4"/>
  <c r="M20" i="4"/>
  <c r="N18" i="4"/>
  <c r="M18" i="4"/>
  <c r="N15" i="4"/>
  <c r="M15" i="4"/>
  <c r="N12" i="4"/>
  <c r="M12" i="4"/>
  <c r="N10" i="4"/>
  <c r="M10" i="4"/>
  <c r="N8" i="4"/>
  <c r="M8" i="4"/>
  <c r="N4" i="4"/>
  <c r="M4" i="4"/>
  <c r="J76" i="2" l="1"/>
  <c r="I76" i="2"/>
  <c r="J74" i="2"/>
  <c r="I74" i="2"/>
  <c r="J73" i="2"/>
  <c r="I73" i="2"/>
  <c r="J71" i="2"/>
  <c r="I71" i="2"/>
  <c r="J70" i="2"/>
  <c r="I70" i="2"/>
  <c r="J68" i="2"/>
  <c r="I68" i="2"/>
  <c r="J67" i="2"/>
  <c r="I67" i="2"/>
  <c r="J66" i="2"/>
  <c r="I66" i="2"/>
  <c r="J65" i="2"/>
  <c r="I65" i="2"/>
  <c r="J64" i="2"/>
  <c r="I64" i="2"/>
  <c r="J62" i="2"/>
  <c r="I62" i="2"/>
  <c r="J60" i="2"/>
  <c r="I60" i="2"/>
  <c r="J57" i="2"/>
  <c r="I57" i="2"/>
  <c r="J56" i="2"/>
  <c r="I56" i="2"/>
  <c r="J54" i="2"/>
  <c r="I54" i="2"/>
  <c r="J52" i="2"/>
  <c r="I52" i="2"/>
  <c r="J51" i="2"/>
  <c r="I51" i="2"/>
  <c r="J49" i="2"/>
  <c r="I49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39" i="2"/>
  <c r="I39" i="2"/>
  <c r="J38" i="2"/>
  <c r="I38" i="2"/>
  <c r="J37" i="2"/>
  <c r="I37" i="2"/>
  <c r="J35" i="2"/>
  <c r="I35" i="2"/>
  <c r="J33" i="2"/>
  <c r="I33" i="2"/>
  <c r="J31" i="2"/>
  <c r="I31" i="2"/>
  <c r="J30" i="2"/>
  <c r="I30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4" i="2"/>
  <c r="I14" i="2"/>
  <c r="J13" i="2"/>
  <c r="I13" i="2"/>
  <c r="J11" i="2"/>
  <c r="I11" i="2"/>
  <c r="J9" i="2"/>
  <c r="I9" i="2"/>
  <c r="I5" i="2"/>
  <c r="J5" i="2"/>
  <c r="I6" i="2"/>
  <c r="J6" i="2"/>
  <c r="I7" i="2"/>
  <c r="J7" i="2"/>
  <c r="J4" i="2"/>
  <c r="I4" i="2"/>
  <c r="J116" i="1"/>
  <c r="I116" i="1"/>
  <c r="J111" i="1"/>
  <c r="I111" i="1"/>
  <c r="J110" i="1"/>
  <c r="I110" i="1"/>
  <c r="J109" i="1"/>
  <c r="I109" i="1"/>
  <c r="J108" i="1"/>
  <c r="I108" i="1"/>
  <c r="J107" i="1"/>
  <c r="I107" i="1"/>
  <c r="J103" i="1"/>
  <c r="I103" i="1"/>
  <c r="J99" i="1"/>
  <c r="I99" i="1"/>
  <c r="J98" i="1"/>
  <c r="I98" i="1"/>
  <c r="J97" i="1"/>
  <c r="I97" i="1"/>
  <c r="J95" i="1"/>
  <c r="I95" i="1"/>
  <c r="J91" i="1"/>
  <c r="I91" i="1"/>
  <c r="J90" i="1"/>
  <c r="I90" i="1"/>
  <c r="J89" i="1"/>
  <c r="I89" i="1"/>
  <c r="J88" i="1"/>
  <c r="I88" i="1"/>
  <c r="J83" i="1"/>
  <c r="I83" i="1"/>
  <c r="J82" i="1"/>
  <c r="I82" i="1"/>
  <c r="J79" i="1"/>
  <c r="I79" i="1"/>
  <c r="J78" i="1"/>
  <c r="I78" i="1"/>
  <c r="J76" i="1"/>
  <c r="I76" i="1"/>
  <c r="J73" i="1"/>
  <c r="I73" i="1"/>
  <c r="J72" i="1"/>
  <c r="I72" i="1"/>
  <c r="J71" i="1"/>
  <c r="I71" i="1"/>
  <c r="J70" i="1"/>
  <c r="I70" i="1"/>
  <c r="J65" i="1"/>
  <c r="I65" i="1"/>
  <c r="J64" i="1"/>
  <c r="I64" i="1"/>
  <c r="J63" i="1"/>
  <c r="I63" i="1"/>
  <c r="J62" i="1"/>
  <c r="I62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6" i="1"/>
  <c r="I46" i="1"/>
  <c r="J42" i="1"/>
  <c r="I42" i="1"/>
  <c r="J41" i="1"/>
  <c r="I41" i="1"/>
  <c r="J40" i="1"/>
  <c r="I40" i="1"/>
  <c r="J38" i="1"/>
  <c r="I38" i="1"/>
  <c r="I33" i="1"/>
  <c r="J33" i="1"/>
  <c r="J32" i="1"/>
  <c r="I32" i="1"/>
  <c r="J31" i="1"/>
  <c r="I31" i="1"/>
  <c r="J30" i="1"/>
  <c r="I25" i="1"/>
  <c r="J25" i="1"/>
  <c r="I26" i="1"/>
  <c r="J26" i="1"/>
  <c r="J24" i="1"/>
  <c r="I2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J4" i="1"/>
  <c r="I4" i="1"/>
  <c r="J42" i="4" l="1"/>
  <c r="J40" i="4"/>
  <c r="J39" i="4"/>
  <c r="J34" i="4"/>
  <c r="J33" i="4"/>
  <c r="J26" i="4"/>
  <c r="J24" i="4"/>
  <c r="J21" i="4"/>
  <c r="J19" i="4"/>
  <c r="J17" i="4"/>
  <c r="J16" i="4"/>
  <c r="J14" i="4"/>
  <c r="J13" i="4"/>
  <c r="J12" i="4"/>
  <c r="J11" i="4"/>
  <c r="J6" i="4"/>
  <c r="J5" i="4"/>
  <c r="F9" i="3" l="1"/>
  <c r="F10" i="3"/>
  <c r="F11" i="3"/>
  <c r="F12" i="3"/>
  <c r="F15" i="3"/>
  <c r="F16" i="3"/>
  <c r="F20" i="3"/>
  <c r="F26" i="3"/>
  <c r="F29" i="3"/>
  <c r="F34" i="3"/>
  <c r="F35" i="3"/>
  <c r="F41" i="3"/>
  <c r="F42" i="3"/>
  <c r="F45" i="3"/>
  <c r="F50" i="3"/>
  <c r="F52" i="3"/>
  <c r="F56" i="3"/>
  <c r="F57" i="3"/>
  <c r="F63" i="3"/>
  <c r="F66" i="3"/>
  <c r="F67" i="3"/>
  <c r="F8" i="3"/>
  <c r="F77" i="2"/>
  <c r="F75" i="2"/>
  <c r="F72" i="2"/>
  <c r="F69" i="2"/>
  <c r="F63" i="2"/>
  <c r="F61" i="2"/>
  <c r="F59" i="2"/>
  <c r="F58" i="2"/>
  <c r="F55" i="2"/>
  <c r="F53" i="2"/>
  <c r="F50" i="2"/>
  <c r="F48" i="2"/>
  <c r="F40" i="2"/>
  <c r="F36" i="2"/>
  <c r="F34" i="2"/>
  <c r="F32" i="2"/>
  <c r="F28" i="2"/>
  <c r="F29" i="2"/>
  <c r="F27" i="2"/>
  <c r="F16" i="2"/>
  <c r="F17" i="2"/>
  <c r="F18" i="2"/>
  <c r="F19" i="2"/>
  <c r="F15" i="2"/>
  <c r="F12" i="2"/>
  <c r="F10" i="2"/>
  <c r="F8" i="2"/>
  <c r="F119" i="1" l="1"/>
  <c r="F118" i="1"/>
  <c r="F117" i="1"/>
  <c r="F115" i="1"/>
  <c r="F114" i="1"/>
  <c r="F113" i="1"/>
  <c r="F112" i="1"/>
  <c r="F105" i="1"/>
  <c r="F104" i="1"/>
  <c r="F102" i="1"/>
  <c r="F101" i="1"/>
  <c r="F100" i="1"/>
  <c r="F96" i="1"/>
  <c r="F94" i="1"/>
  <c r="F93" i="1"/>
  <c r="F92" i="1"/>
  <c r="F86" i="1"/>
  <c r="F85" i="1"/>
  <c r="F84" i="1"/>
  <c r="F81" i="1"/>
  <c r="F80" i="1"/>
  <c r="F77" i="1"/>
  <c r="F75" i="1"/>
  <c r="F74" i="1"/>
  <c r="F68" i="1"/>
  <c r="F67" i="1"/>
  <c r="F66" i="1"/>
  <c r="F60" i="1"/>
  <c r="F59" i="1"/>
  <c r="F48" i="1"/>
  <c r="F47" i="1"/>
  <c r="F45" i="1"/>
  <c r="F44" i="1"/>
  <c r="F43" i="1"/>
  <c r="F39" i="1"/>
  <c r="F35" i="1"/>
  <c r="F36" i="1"/>
  <c r="F37" i="1"/>
  <c r="F34" i="1"/>
  <c r="F28" i="1"/>
  <c r="F27" i="1"/>
  <c r="F19" i="1"/>
  <c r="F20" i="1"/>
  <c r="F21" i="1"/>
  <c r="F22" i="1"/>
  <c r="F18" i="1"/>
</calcChain>
</file>

<file path=xl/sharedStrings.xml><?xml version="1.0" encoding="utf-8"?>
<sst xmlns="http://schemas.openxmlformats.org/spreadsheetml/2006/main" count="2827" uniqueCount="2035">
  <si>
    <t>Report Title</t>
  </si>
  <si>
    <t>Source</t>
  </si>
  <si>
    <t>Report ID</t>
  </si>
  <si>
    <t>Funding Sources</t>
  </si>
  <si>
    <t>Retirement Need</t>
  </si>
  <si>
    <t>Appealing to Your Client's Retirement Planning Values</t>
  </si>
  <si>
    <t>NUCO</t>
  </si>
  <si>
    <t>Author</t>
  </si>
  <si>
    <t>Advisor's Journal</t>
  </si>
  <si>
    <t>Retirement Income Planning</t>
  </si>
  <si>
    <t>Field Guide to Estate Planning, Business Planning and Employee Benefits</t>
  </si>
  <si>
    <t>Counterintuitive Social Security Strategy Funds and Early Retirement</t>
  </si>
  <si>
    <t>Stochastic Modeling</t>
  </si>
  <si>
    <t>How does the Retirement Planning Process Work?</t>
  </si>
  <si>
    <t>Tools and Techniques of Financial Planning</t>
  </si>
  <si>
    <t>Retirement Planning</t>
  </si>
  <si>
    <t>Tools and Techniques of Income Tax Planning</t>
  </si>
  <si>
    <t>Average Life Expectancy at Age 65</t>
  </si>
  <si>
    <t>Advisys</t>
  </si>
  <si>
    <t>Do You Desire "Retirement Peace of Mind?"</t>
  </si>
  <si>
    <t>Evaluating Early Retirement Offers</t>
  </si>
  <si>
    <t>The Need for Retirement Planning</t>
  </si>
  <si>
    <t>Income Sources</t>
  </si>
  <si>
    <t>Funding Sources In General</t>
  </si>
  <si>
    <t>Sources of Retirement Income</t>
  </si>
  <si>
    <t>The Basics of Retirement Vehicles</t>
  </si>
  <si>
    <t>Tools and Techniques of Retirement Income Planning, Chapter 12</t>
  </si>
  <si>
    <t>Tools and Techniques of Retirement Income Planning, Chapter 3</t>
  </si>
  <si>
    <t>Social Security</t>
  </si>
  <si>
    <t>An Overview of Social Security Benefits</t>
  </si>
  <si>
    <t>Social Security Retirement Benefits</t>
  </si>
  <si>
    <t>What is the Best Time to Apply for Social Security Benefits?</t>
  </si>
  <si>
    <t>Social Security and Medicare Facts, Question 11</t>
  </si>
  <si>
    <t>What kind of Planning can be done for when Social Security starts?</t>
  </si>
  <si>
    <t>Social Security and Medicare Facts, Question 39</t>
  </si>
  <si>
    <t>Tax Facts 516</t>
  </si>
  <si>
    <t>Social Security and Medicare Facts, Question 185</t>
  </si>
  <si>
    <t>Strategies for Widows and Widowers to Maximize Benenfits</t>
  </si>
  <si>
    <t>Social Security and Medicare Facts, Question 15</t>
  </si>
  <si>
    <t>Social Security and Medicare Facts, Question 198</t>
  </si>
  <si>
    <t>General Rules for Loss of Benefits due to Excess Earnings</t>
  </si>
  <si>
    <t>Social Security and Medicare Facts, Question 14</t>
  </si>
  <si>
    <t>What is the "File and Suspend" Strategy?</t>
  </si>
  <si>
    <t>Social Security andd Medicare Facts, Question 39</t>
  </si>
  <si>
    <t>Can a Person Obtain Higher Benefits by Working past Retirement?</t>
  </si>
  <si>
    <t>Social Security and Medicare Facts, Question 186</t>
  </si>
  <si>
    <t>Working after Retirement</t>
  </si>
  <si>
    <t>Employment Benefits and Retirement Plann, Social Security Chapter 3</t>
  </si>
  <si>
    <t>Annuities</t>
  </si>
  <si>
    <t>Are Annuities Right for Your Clients?</t>
  </si>
  <si>
    <t>Advisor's Guide to Annuities, Chapter One</t>
  </si>
  <si>
    <t>The Basic Annuity Rule</t>
  </si>
  <si>
    <t>NUAM</t>
  </si>
  <si>
    <t>Taxation of Payments Received under Annuity Contracts</t>
  </si>
  <si>
    <t>Tax Facts Question 402</t>
  </si>
  <si>
    <t>Deferred Annuities</t>
  </si>
  <si>
    <t>How a Deferred Annuity Works</t>
  </si>
  <si>
    <t>Difference Between a Longevity Annuity and Deferred Annuity</t>
  </si>
  <si>
    <t>Tax Facts Question 428</t>
  </si>
  <si>
    <t>Investment Vehicles: Annuities (Immediate Annuities)</t>
  </si>
  <si>
    <t>Annuities for Income</t>
  </si>
  <si>
    <t>Tools and Techniques of Retirement Income Planning, Chapter 8</t>
  </si>
  <si>
    <t>The Variable Annuity as an Investment</t>
  </si>
  <si>
    <t>Advisor's Guide to Annuities, Chapter Six</t>
  </si>
  <si>
    <t>Annuities and Living Proceeds</t>
  </si>
  <si>
    <t>General Rules, NUAM</t>
  </si>
  <si>
    <t>How an Immediate Annuity Works</t>
  </si>
  <si>
    <t>Rollovers</t>
  </si>
  <si>
    <t>Rollovers from Employer Plans</t>
  </si>
  <si>
    <t>Rollover by Employee</t>
  </si>
  <si>
    <t>IRA Rollover of Qualified Plan Values vs. Lump Sum Treatment</t>
  </si>
  <si>
    <t>Rollover Planning Strategies</t>
  </si>
  <si>
    <t>Tools and Techniques of Retirement Income Planning</t>
  </si>
  <si>
    <t>Pitfalls in IRA Money Movement and Non-Public Invesments</t>
  </si>
  <si>
    <t>Lump-Sum Distributions</t>
  </si>
  <si>
    <t>Exceptions to the Premature Distribution Rule</t>
  </si>
  <si>
    <t>How is Net Unrealized Appreciation on Employer Securities Taxed?</t>
  </si>
  <si>
    <t>Tax Facts, Q.3840</t>
  </si>
  <si>
    <t>Net Unrealized Appreciation</t>
  </si>
  <si>
    <t>What is a Lump Sum Distribution with Special Tax Treatments?</t>
  </si>
  <si>
    <t>Tax Facts Q. 3839</t>
  </si>
  <si>
    <t>Required Minimum Distributions</t>
  </si>
  <si>
    <t>Tax Facts Q. 3782</t>
  </si>
  <si>
    <t>Tools and Techniques of Retirement Income Planning, Chapter 16</t>
  </si>
  <si>
    <t>The Basics of Required Minimum Distribution</t>
  </si>
  <si>
    <t>Minimum Distribution Requirements for Individual Account Plans</t>
  </si>
  <si>
    <t>Tax Facts Question 3781</t>
  </si>
  <si>
    <t>How Minimum Distribution Requirements are Met During Lifetime</t>
  </si>
  <si>
    <t>Tax Facts Question 3627</t>
  </si>
  <si>
    <t>What are Minimum Distribution Requirements for Qualified Plans?</t>
  </si>
  <si>
    <t>Tax Facts Question 3779</t>
  </si>
  <si>
    <t>Healthier Retirement Income Planning with IRS RMD Rules</t>
  </si>
  <si>
    <t>How Substantially Equal  Periodic Payments are Calculated</t>
  </si>
  <si>
    <t>Tax Facts Question 3621</t>
  </si>
  <si>
    <t>Substantially Equal Periodic Payments</t>
  </si>
  <si>
    <t>Distributions During Employment</t>
  </si>
  <si>
    <t>How are Pre-Retirement Distributions from a Qualified Plan Taxed?</t>
  </si>
  <si>
    <t>Tax Facts Question 3836</t>
  </si>
  <si>
    <t>Retirement Plan Distributions before Age 59 1/2</t>
  </si>
  <si>
    <t>Moving Money Around</t>
  </si>
  <si>
    <t>TBD</t>
  </si>
  <si>
    <t>A628S-1 fc010114-b</t>
  </si>
  <si>
    <t>A679S</t>
  </si>
  <si>
    <t>A757S</t>
  </si>
  <si>
    <t>A619S</t>
  </si>
  <si>
    <t>A454S</t>
  </si>
  <si>
    <t>A450S</t>
  </si>
  <si>
    <t>A450S-1 TTRetirementPlan-Chap-03.doc</t>
  </si>
  <si>
    <t>A450S-2 TTRetirementPlan-Chap-12.doc</t>
  </si>
  <si>
    <t>A118S</t>
  </si>
  <si>
    <t>A119S</t>
  </si>
  <si>
    <t>Are Social Security and Railroad Benefits Taxable?</t>
  </si>
  <si>
    <t>A118S-1 0516-00-TF1.doc</t>
  </si>
  <si>
    <t>A628S</t>
  </si>
  <si>
    <t>A463S-2 0185-00-SSM.doc</t>
  </si>
  <si>
    <t>A120S-3 0198-00-SSM.doc</t>
  </si>
  <si>
    <t>A628S-5 0014-00-SSM.doc</t>
  </si>
  <si>
    <t>A628S-6 0015-00-SSM.doc</t>
  </si>
  <si>
    <t>A628S-7 0039-00-SSM.doc</t>
  </si>
  <si>
    <t>A628S-3 0011-00-SSM.doc</t>
  </si>
  <si>
    <t>A628S-4 0012-00-SSM.doc</t>
  </si>
  <si>
    <t>A463S</t>
  </si>
  <si>
    <t>A463-3 0186-00-SSM.doc</t>
  </si>
  <si>
    <t>A120S-1 TTEmpBenefitRetPlan-Chap-03.doc</t>
  </si>
  <si>
    <t>A649S</t>
  </si>
  <si>
    <t>Annuities in Retirement Income Planning</t>
  </si>
  <si>
    <t>A649S-6 fc060110-d.doc</t>
  </si>
  <si>
    <t>A649S-4 AdvGuideAnnuities-Chap-01.doc</t>
  </si>
  <si>
    <t>A649S-5 f103 -1_103_1020.doc</t>
  </si>
  <si>
    <t>A087S</t>
  </si>
  <si>
    <t>A698S</t>
  </si>
  <si>
    <t>A087S-2 0428-00-TF1.doc</t>
  </si>
  <si>
    <t>A633S-1 f22-2_1_13_3790.doc</t>
  </si>
  <si>
    <t>A649S-7 TTRetirementPlan-Chap-01.doc</t>
  </si>
  <si>
    <t>A698S-6 AdvGuideAnnuities-Chap-06.doc</t>
  </si>
  <si>
    <t>A697S-4 f103_1_103_1010.doc</t>
  </si>
  <si>
    <t>A633S</t>
  </si>
  <si>
    <t>A697S</t>
  </si>
  <si>
    <t>A061S</t>
  </si>
  <si>
    <t>A665S</t>
  </si>
  <si>
    <t>Lump-Sum Distributions before Age 59 1/2</t>
  </si>
  <si>
    <t>A065S</t>
  </si>
  <si>
    <t>A525S</t>
  </si>
  <si>
    <t>A481S</t>
  </si>
  <si>
    <t>A695S</t>
  </si>
  <si>
    <t>A067S</t>
  </si>
  <si>
    <t>A100S</t>
  </si>
  <si>
    <t>Do You Desire" Retirement Peace of Mind?"</t>
  </si>
  <si>
    <t>Sources  of Retirement Income</t>
  </si>
  <si>
    <t>The Basics of Retrirement Vehicles</t>
  </si>
  <si>
    <t>When to take Social Security Benefits?</t>
  </si>
  <si>
    <t>Advantages to Waiting until Full Retirement Age?</t>
  </si>
  <si>
    <t>Are Annuities Right for your Clients?</t>
  </si>
  <si>
    <t>What is an Annuity?</t>
  </si>
  <si>
    <t>Annuities and Living Proceeds, General Rules</t>
  </si>
  <si>
    <t>Immediate Annuities</t>
  </si>
  <si>
    <t>IRA Rollover as a Qualified Plan Conduit</t>
  </si>
  <si>
    <t>Maximizing Social Security Benefits for Married Couples</t>
  </si>
  <si>
    <t>Immediate Annuities as an Investment Vehicle</t>
  </si>
  <si>
    <t>Annuity Payouts and Minimum Distribution Requirements</t>
  </si>
  <si>
    <t>Pitfalls in IRA Money Movement and Non-Public Investments</t>
  </si>
  <si>
    <t>Retirement Distributions</t>
  </si>
  <si>
    <t>Level A Folder</t>
  </si>
  <si>
    <t>Level B Folder</t>
  </si>
  <si>
    <t>Menu Label</t>
  </si>
  <si>
    <t>Health Care Planning in Retirement</t>
  </si>
  <si>
    <t>Medicare</t>
  </si>
  <si>
    <t>In General, What Benefits are Provided under Part A (Hospital Insurance)?</t>
  </si>
  <si>
    <t>Specifically, What Inpatient Services are Paid for under Part A (Hospital Insurance)?</t>
  </si>
  <si>
    <t>Who is Eligible for Part B (Health Insurance) Benefits?</t>
  </si>
  <si>
    <t>What Other Benefits are Provided under Part B (Medical Insurance)?</t>
  </si>
  <si>
    <t>What is Medicare Advantage?</t>
  </si>
  <si>
    <t>What is Medicare Part D?</t>
  </si>
  <si>
    <t>What Benefits does Part D (Prescription Drug Insurance) Provide?</t>
  </si>
  <si>
    <t>What does the Part D (Prescription Drug Insurance) Cost?</t>
  </si>
  <si>
    <t>Medicare Parts A and B</t>
  </si>
  <si>
    <t>Medicare Parts C</t>
  </si>
  <si>
    <t>How Medicare Prescription Drug Coverage Works</t>
  </si>
  <si>
    <t>Medigap</t>
  </si>
  <si>
    <t>What is Medigap Insurance?</t>
  </si>
  <si>
    <t>What Benefits are Provided in Standard and High Deductible Medigap Policies?</t>
  </si>
  <si>
    <t>Medigap Policies</t>
  </si>
  <si>
    <t>Medigap Policies Compared</t>
  </si>
  <si>
    <t>Long-Term Care</t>
  </si>
  <si>
    <t>What is a Qualified Long-Term Care Insurance Contract?</t>
  </si>
  <si>
    <t>Key Design Elements of a Long-Term Care Insurance Plan?</t>
  </si>
  <si>
    <t>Which Long-Term Care Services are Covered in a Long-Term Care Insurance Policy?</t>
  </si>
  <si>
    <t>Choosing a Long-Term Care Policy</t>
  </si>
  <si>
    <t>How Individual LTC Insurance Works</t>
  </si>
  <si>
    <t>Life Insurance/Long-Term Care</t>
  </si>
  <si>
    <t>Build Your Own Fully-Funded LTCI Policy with Hybrid Annuities</t>
  </si>
  <si>
    <t>New Crop of Hybrids Ushers in the Future of LTCI</t>
  </si>
  <si>
    <t>What is the Tax Treatment for an Annuity with a Long-Term Care Rider?</t>
  </si>
  <si>
    <t>Annuity-LTC Combination Contracts</t>
  </si>
  <si>
    <t>Long-Term Care Tax Issues</t>
  </si>
  <si>
    <t>Paying for Long-Term Care</t>
  </si>
  <si>
    <t>Long-Term Care Partnership</t>
  </si>
  <si>
    <t>Medicaid</t>
  </si>
  <si>
    <t>Reverse Mortgages</t>
  </si>
  <si>
    <t>What is a Reverse Mortgage?</t>
  </si>
  <si>
    <t>Reverse Mortgages: An Overview</t>
  </si>
  <si>
    <t>How is Eligibility for a Reverse Mortgage Determined?</t>
  </si>
  <si>
    <t>How Much Money Can a Person Expect to Receive from a  Reverse Mortgage?</t>
  </si>
  <si>
    <t>How are the Funds Generated from a Reverse Mortgage Distributed to the Borrower?</t>
  </si>
  <si>
    <t>Are the Proceeds Received from a Reverse Mortgage Taxable?</t>
  </si>
  <si>
    <t>How a Reverse Mortgage Works</t>
  </si>
  <si>
    <t>Medical and Health-Related Documents</t>
  </si>
  <si>
    <t>Taking Back Control:  Living Wills and Beyond</t>
  </si>
  <si>
    <t>What is the Income Tax Treatment of an Amount Received from a Viatical Settlement Provider?</t>
  </si>
  <si>
    <t>Are there Special Rules Regarding the Income Tax Treatment of an Amount Received by a Chronically</t>
  </si>
  <si>
    <t>Ill Insured from a Viatical Settlement Provider?</t>
  </si>
  <si>
    <t>Advanced Health Care Directives (End-of-Life Decision Making)</t>
  </si>
  <si>
    <t>Life Insurance Options for the Terminally Ill</t>
  </si>
  <si>
    <t>Health Insurance</t>
  </si>
  <si>
    <t>What Kinds of Health Plans are Governed by the PPACA and what Plans are not Covered?</t>
  </si>
  <si>
    <t>Changes Affecting Individuals in the 2010 Health Care Reform Law</t>
  </si>
  <si>
    <t>Supplemental Policies Bridge the Emerging Health Coverage Gap</t>
  </si>
  <si>
    <t>Patient Protection and Affordable Care Act (Highlights)</t>
  </si>
  <si>
    <t>Patient Protection and Affordable Care Act (Timeline)</t>
  </si>
  <si>
    <t>Health Savings Accounts Overview</t>
  </si>
  <si>
    <t>Health Insurance Issues</t>
  </si>
  <si>
    <t>Critical Illmess Riders: Life Insurance Protection for the Living</t>
  </si>
  <si>
    <t>Critical Illness Insurance</t>
  </si>
  <si>
    <t>Key Design Elements of a Long-Term Care Insurance Plan</t>
  </si>
  <si>
    <t>How Individual LTC Works</t>
  </si>
  <si>
    <t>Build Your Own Full-Funded LTCI Policy with Hybrid Annuities</t>
  </si>
  <si>
    <t>Annuity-LTC Combination Products</t>
  </si>
  <si>
    <t>Disability</t>
  </si>
  <si>
    <t>Individual Disability Income Insurance Overview</t>
  </si>
  <si>
    <t>Types of Disability Income Plans</t>
  </si>
  <si>
    <t>Disability Provisions Under Life Insurance Policies</t>
  </si>
  <si>
    <t>Disability-The Living Death</t>
  </si>
  <si>
    <t>Individual Disability Income Insurance</t>
  </si>
  <si>
    <t>How Individual Disability Income Insurance Works</t>
  </si>
  <si>
    <t>Odds of Disability</t>
  </si>
  <si>
    <t>Sources of Disability Insurance</t>
  </si>
  <si>
    <t>Taxation of Disability Insurance</t>
  </si>
  <si>
    <t>Taxation of Disability Insurance Premiums and Benefits</t>
  </si>
  <si>
    <t>The Impact of Disability</t>
  </si>
  <si>
    <t>The Individual Need for Disability Insurance</t>
  </si>
  <si>
    <t>Introduction to Medicare</t>
  </si>
  <si>
    <t xml:space="preserve">Level A Folder
</t>
  </si>
  <si>
    <t>How Individual Health Insurance Works</t>
  </si>
  <si>
    <t>Individual Responsibilities Under the ACA</t>
  </si>
  <si>
    <t>Life Insurance-LTC Combination Policies</t>
  </si>
  <si>
    <t>Who Makes Medical Decisions When I Cannot?</t>
  </si>
  <si>
    <t xml:space="preserve">Medicare </t>
  </si>
  <si>
    <t>Who is Eligible for benefits Part A (Hospital Insurance)?</t>
  </si>
  <si>
    <t>2014 Social Security and Medicare Facts, Question 1018</t>
  </si>
  <si>
    <t>2014 Social Security and Medicare Facts, Question 1022</t>
  </si>
  <si>
    <t>2014 Social Security and Medicare Facts, Question 1033</t>
  </si>
  <si>
    <t>2014 Social Security and Medicare Facts, Question 1048</t>
  </si>
  <si>
    <t>Who is Eligible for Part B (Medical Insurance) benefits?</t>
  </si>
  <si>
    <t>2014 Social Security and Medicare Facts, Question 1060</t>
  </si>
  <si>
    <t>How is Income Determined for Purposes of Setting a Person's Part B (Hospital Insurance) Premium</t>
  </si>
  <si>
    <t>2014 Social Security and Medicare Facts, Question 1066</t>
  </si>
  <si>
    <t>2014 Social Security and Medicare Facts, Question 1105</t>
  </si>
  <si>
    <t>2014 Social Security and Medicare Facts, Question 1117</t>
  </si>
  <si>
    <t>What Does the Part D (Prescription Drug Insurance) cost?</t>
  </si>
  <si>
    <t>2014 Social Security and Medicare Facts, Question 1132</t>
  </si>
  <si>
    <t>2014 Social Security and Medicare Facts, Question 1135</t>
  </si>
  <si>
    <t>2014 Social Security and Medicare Facts, Questions 1136</t>
  </si>
  <si>
    <t>What is a Qualified long-term Care Insurance Contract?</t>
  </si>
  <si>
    <t>2014 Social Security and Medicare Facts, Question 1139</t>
  </si>
  <si>
    <t>2014 Social Security and Medicare Facts, Question 1144</t>
  </si>
  <si>
    <t>2014 Social Security and Medicare Facts, Question 1147</t>
  </si>
  <si>
    <t>2014 Tax Facts, Question 392</t>
  </si>
  <si>
    <t xml:space="preserve">The Advisor's Guide to Long-Term Care, </t>
  </si>
  <si>
    <t>Chapter 17 (Covered Services section only)</t>
  </si>
  <si>
    <t>2014 Tax Facts Question 395</t>
  </si>
  <si>
    <t>NUAM, Advisor's Journal, August 19, 2013</t>
  </si>
  <si>
    <t>2014 Tax Facts, Question 442</t>
  </si>
  <si>
    <t>Long Term Care Partnership Programs</t>
  </si>
  <si>
    <t>NUAM, Advisor's Journal, November 18, 2013</t>
  </si>
  <si>
    <t>2014 Tax Facts Question 8012</t>
  </si>
  <si>
    <t>2014 Tax Facts Question 8013</t>
  </si>
  <si>
    <t>2014 Tax Facts Question 8014</t>
  </si>
  <si>
    <t>2014 Tax Facts Question 8015</t>
  </si>
  <si>
    <t>2014 Tax Facts Question 8016</t>
  </si>
  <si>
    <t>2014 Tax Facts Question 8017</t>
  </si>
  <si>
    <t>2014 Tax Facts Question 8020</t>
  </si>
  <si>
    <t>Tools and Techniques of Financial Planning, Chapter 14, Medical and Health Related Documents Only</t>
  </si>
  <si>
    <t>NUAM, Advisor's Journal, June 20,2012</t>
  </si>
  <si>
    <t>2014 Tax Facts, Question 54</t>
  </si>
  <si>
    <t>2014 Tax Facts, Question 55</t>
  </si>
  <si>
    <t>2014 Tax Facts Question 364</t>
  </si>
  <si>
    <t>NUAM, Advisor's Journal, April 2010</t>
  </si>
  <si>
    <t>NUAM, Advisor's Journal, February 17, 2014</t>
  </si>
  <si>
    <t xml:space="preserve"> 2014 Tax Facts Question 389</t>
  </si>
  <si>
    <t>Health Savings Accounts</t>
  </si>
  <si>
    <t>NUAM, Section 87 Employee Benefits</t>
  </si>
  <si>
    <t>What Benefits are Provided in each of the Standard Medigap policies and the High Deductible Medigap Policies?</t>
  </si>
  <si>
    <t xml:space="preserve">2014 Social Security and Medicare Facts, Question </t>
  </si>
  <si>
    <t>Question 1139</t>
  </si>
  <si>
    <t>What Should a Consumer be Aware of when Shopping for Medigap Insurance?</t>
  </si>
  <si>
    <t>2014 Social Security and Medicare Facts, Question 1149</t>
  </si>
  <si>
    <t>NUAM, Advisor's Journal, October 1, 2012</t>
  </si>
  <si>
    <t>2014 Tax Facts Question 392</t>
  </si>
  <si>
    <t>Advisor's Guide to Long-Term Care, Chapter 15 (except endnotes)</t>
  </si>
  <si>
    <t>2014 Tax Facts Question 442</t>
  </si>
  <si>
    <t>Long-Term Care Partnership Programs: Some History</t>
  </si>
  <si>
    <t>Design Features-Standard Provisions</t>
  </si>
  <si>
    <t>Tools and Techniques of Financial Planning, Part Four, Design Features-Standard Provisions only</t>
  </si>
  <si>
    <t>Disability Income Plans</t>
  </si>
  <si>
    <t>NUAM, Section 105.2 Taxation J-Disability Income Plans</t>
  </si>
  <si>
    <t>sonal, F Disability Provisions</t>
  </si>
  <si>
    <t>NUAM, Section 87. Employee Benefits, K-Disability-The Living</t>
  </si>
  <si>
    <t>Death</t>
  </si>
  <si>
    <t>Disability Income Plan</t>
  </si>
  <si>
    <t>NUAM, Section 87. Employee Benefits, L-Disability Income Plan</t>
  </si>
  <si>
    <t>Tax Implications</t>
  </si>
  <si>
    <t>Tools and Techniques of Financial Planning, Part Four, Tax Implications Only</t>
  </si>
  <si>
    <t>Investment Planning and Objectives</t>
  </si>
  <si>
    <t>Considerations Underlying the Investment Decision</t>
  </si>
  <si>
    <t>Risk Tolerance and Assessment</t>
  </si>
  <si>
    <t>Fundamental Investment/Portfolio Management Principles,</t>
  </si>
  <si>
    <t>Key Investment Questions</t>
  </si>
  <si>
    <t>Laddering</t>
  </si>
  <si>
    <t>Coping with Market Volatility</t>
  </si>
  <si>
    <t>Investment Strategies</t>
  </si>
  <si>
    <t>Growth v. Value Investing: Which is Best?</t>
  </si>
  <si>
    <t>Dollar Cost Averaging</t>
  </si>
  <si>
    <t>Asset Allocation</t>
  </si>
  <si>
    <t>Basic Investment Tools</t>
  </si>
  <si>
    <t>Pyramid of Investments</t>
  </si>
  <si>
    <t>Stock Market Indexes and Averages</t>
  </si>
  <si>
    <t>The Perfect Investment</t>
  </si>
  <si>
    <t>Investment Concepts and Principles: Laddering</t>
  </si>
  <si>
    <t>Tools and Techniques of Financial Planning, Chapter 28, Fundamental Investment Portfolio Management Principles section only</t>
  </si>
  <si>
    <t>2014 Field Guide to Financial Planning, Chapter on Investment Concepts and Principles, Dollar Cost Averaging section only</t>
  </si>
  <si>
    <t>Asset Allocation Overview</t>
  </si>
  <si>
    <t>Introduction to Asset Allocation</t>
  </si>
  <si>
    <t>Tool and Techniques on Retirement Planning, Chapter Six, Introduction to Asset Allocation, Problems with the Traditional Model and Asset Allocation Strategies for Long-Term Retirement Solutions only</t>
  </si>
  <si>
    <t>Adisys</t>
  </si>
  <si>
    <t>Bonds</t>
  </si>
  <si>
    <t>Corporate Bonds</t>
  </si>
  <si>
    <t>Municipal Bonds</t>
  </si>
  <si>
    <t>Treasury and Corporate Notes and Bonds</t>
  </si>
  <si>
    <t>Bond Premium: Taxable Bonds</t>
  </si>
  <si>
    <t>Bond Premium: Non-taxable Bonds</t>
  </si>
  <si>
    <t>Municipal Bonds-Taxation while Bond is Held</t>
  </si>
  <si>
    <t>Types of Corporate Bonds</t>
  </si>
  <si>
    <t>2014 Field Guide to Financial Planning Chapter on Bonds, Corporate Bonds section only</t>
  </si>
  <si>
    <t>Types of Municipal Bonds</t>
  </si>
  <si>
    <t>2014 Field Guide to Financial Planning, Chapter on Bonds, Municipal Bonds section only</t>
  </si>
  <si>
    <t>NUAM, Section 107. Investing with Bonds, C-Treasury and Corporate Notes and Bonds</t>
  </si>
  <si>
    <t>NUAM, Section 107. Investing with Bonds, L-Bond Premium: Taxable Bonds</t>
  </si>
  <si>
    <t>NUAM, Section 107.Investing with Bonds, M-Bond Premium: Tax-Exempt Bonds</t>
  </si>
  <si>
    <t>2014 Tax Facts Question 7621</t>
  </si>
  <si>
    <t>NUAM, Section 107. Investing with Bonds, G-Municipal Bonds</t>
  </si>
  <si>
    <t>Stocks and Securities</t>
  </si>
  <si>
    <t>Classifications of Common Stock</t>
  </si>
  <si>
    <t>Stocks</t>
  </si>
  <si>
    <t>What are Treasury Inflation-Protection Securities?</t>
  </si>
  <si>
    <t>Treasury Inflation-Protected Securities</t>
  </si>
  <si>
    <t>U.S. Treasury and Government Agency Securities</t>
  </si>
  <si>
    <t>U.S. Gpvernment Securities</t>
  </si>
  <si>
    <t>What are Mutual Funds</t>
  </si>
  <si>
    <t>Mutual Funds and other Investment Companies</t>
  </si>
  <si>
    <t>How are Dividends Received from a Mutual Fund taxed?</t>
  </si>
  <si>
    <t>How a Mutual Fund Works</t>
  </si>
  <si>
    <t>Types of Stocks</t>
  </si>
  <si>
    <t>Stocks-Types of Stocks</t>
  </si>
  <si>
    <t>2014 Field Guide to Financial Planning, Stocks Chapter, Types of Stock section only</t>
  </si>
  <si>
    <t>2014 Field Guide to Financial Planning, Stocks Chapter, Classifications of Stock section only</t>
  </si>
  <si>
    <t>2014 Tax Facts Question 7625</t>
  </si>
  <si>
    <t>NUAM, Section 22.2, Investment Vehicles, B- U.S. Treasury and Government Agency Securities</t>
  </si>
  <si>
    <t>2014 Tax Facts Question 7847</t>
  </si>
  <si>
    <t>NUAM, Section 106.1 Other Investment Vehicles, B-Mutual Funds and Other Investment Companies</t>
  </si>
  <si>
    <t>Tax Facts Question 7848</t>
  </si>
  <si>
    <t>How are Annuity Payments Taxed?</t>
  </si>
  <si>
    <t>The Basic Annuity Rule for Taxation</t>
  </si>
  <si>
    <t>Types of Annuties</t>
  </si>
  <si>
    <t>Variable Annuities</t>
  </si>
  <si>
    <t>Indexed Annuity Designs</t>
  </si>
  <si>
    <t>Indexed Annuities</t>
  </si>
  <si>
    <t>Transition into Retirement Seamlessly with Combo DIA-Variable Annuties</t>
  </si>
  <si>
    <t>Combination Annuities</t>
  </si>
  <si>
    <t>Using Cash Value Life Insurance</t>
  </si>
  <si>
    <t>2014 Tax Facts Question 402</t>
  </si>
  <si>
    <t>20014 Tax Facts Question 408</t>
  </si>
  <si>
    <t>NUAM, Section 103, Life Insurance and Annuities:Personal, B-The Basic</t>
  </si>
  <si>
    <t>Annuity Rule</t>
  </si>
  <si>
    <t>NUAM, Section 22.2, Investment Vehicles, E-Annuities</t>
  </si>
  <si>
    <t>NUAM, Are Annuities Right for Your Clients?, Advisor's Journal, June, 2010</t>
  </si>
  <si>
    <t>Annuities: An Overview</t>
  </si>
  <si>
    <t>NUAM, Section 103. Life Insurance and Annuities. Personal, C-Types of Annuities</t>
  </si>
  <si>
    <t>Index Annuity Designs</t>
  </si>
  <si>
    <t>The Advisor's Guide to Annuities, Index Annuities</t>
  </si>
  <si>
    <t>(Index Annuity Designs Only)</t>
  </si>
  <si>
    <t>NUAM, Transition into Retirement Seamlessly with Combo DIA-Variable Annuity, Advisor's Journal, February 10</t>
  </si>
  <si>
    <t>Cash Value Life Insurance: Smarter than a Roth?</t>
  </si>
  <si>
    <t>NUAM, Cash Value Life Insurance:Smarter than a Roth?, Advisor's Journal, March 24, 2014</t>
  </si>
  <si>
    <t>Taxes</t>
  </si>
  <si>
    <t>Income Tax Planning Techniques</t>
  </si>
  <si>
    <t>Income Taxes Generally (Three Kinds of Income)</t>
  </si>
  <si>
    <t>Federal Income Tax Tables-2014</t>
  </si>
  <si>
    <t>Tax Basis: An Overview</t>
  </si>
  <si>
    <t>Income Tax Basis</t>
  </si>
  <si>
    <t>Overview of Capital Gains and Losses</t>
  </si>
  <si>
    <t>Capital Gains and Losses (Individuals, Estates and Trusts)</t>
  </si>
  <si>
    <t>What is the Investment income tax?</t>
  </si>
  <si>
    <t>What is Net Investment Income?</t>
  </si>
  <si>
    <t>Who is Liable for Paying the Investment Income Tax?</t>
  </si>
  <si>
    <t>3.8% Tax on Net Investment Income</t>
  </si>
  <si>
    <t>0.9% Additional Hospital Insurance Tax</t>
  </si>
  <si>
    <t>Planning Early to Lessen the 3.8% Medicare Tax on Investment Income</t>
  </si>
  <si>
    <t>How is an Individual Tax on Capital Gains and Losses?</t>
  </si>
  <si>
    <t>Are Social Security and Railroad Reitrement Benefits Taxable?</t>
  </si>
  <si>
    <t>Taxation of Social Security Benefits</t>
  </si>
  <si>
    <t>Basic Methods of Income Taxation</t>
  </si>
  <si>
    <t>Basis</t>
  </si>
  <si>
    <t>Capital Gains and Losses</t>
  </si>
  <si>
    <t>NUAM, Section 111.7 Taxation of Participants and Beneficiaries, B-Basic Methods</t>
  </si>
  <si>
    <t>of Income Taxation</t>
  </si>
  <si>
    <t>NUAM, Section 101.1 Federal Income Tax:General Law, H-Income Tax Planning Techniques</t>
  </si>
  <si>
    <t>Tools and Techniques of Income Tax Planning, Chapter 20, Basis</t>
  </si>
  <si>
    <t>Tools and Techniques of Income Tax Planning, Chapter 21, Capital Gains and Losses</t>
  </si>
  <si>
    <t>2014 Tax Facts, Question 8559</t>
  </si>
  <si>
    <t>2014 Tax Facts, Question 8560</t>
  </si>
  <si>
    <t>2014 Tax Facts, Question 8561</t>
  </si>
  <si>
    <t>NUAM, Planning Early to Lessen the 3.8% Medicare Tax on Investment Income, Advisor's Journal, 6/2010</t>
  </si>
  <si>
    <t>2014 Tax Facts, Question 8564</t>
  </si>
  <si>
    <t>2014 Tax Facts, Question 8571</t>
  </si>
  <si>
    <t>2014 Tax Facts, Question 8572</t>
  </si>
  <si>
    <t>2014 Tax Facts, Question 527</t>
  </si>
  <si>
    <t>tion 530</t>
  </si>
  <si>
    <t>2014 Tax Facts, Question 516</t>
  </si>
  <si>
    <t>Life Insurance</t>
  </si>
  <si>
    <t>Life Insurance Considerations</t>
  </si>
  <si>
    <t>2014 Tax Facts, Question 134</t>
  </si>
  <si>
    <t>First-to-Die Life Insurance Policies</t>
  </si>
  <si>
    <t>Spouse Insurance</t>
  </si>
  <si>
    <t>2014 Tax Facts Question 41</t>
  </si>
  <si>
    <t>2014 Tax Facts Question 44</t>
  </si>
  <si>
    <t>Tax-Free Policy Ecxchanges</t>
  </si>
  <si>
    <t>Tax-Free Policy Exchanges</t>
  </si>
  <si>
    <t>Income Replacement and Family Needs Analysis</t>
  </si>
  <si>
    <t>How Much Life Insurance?-Worksheet</t>
  </si>
  <si>
    <t>Considerations in the Purchase of Life Insurance</t>
  </si>
  <si>
    <t>Types of Life Insurance</t>
  </si>
  <si>
    <t>Ordinary Whole Life Insurance Overview</t>
  </si>
  <si>
    <t>Ordinary Level Premium Whole Life Insurance</t>
  </si>
  <si>
    <t>Whole Life Insurance</t>
  </si>
  <si>
    <t>Using Cash Value Insurance</t>
  </si>
  <si>
    <t>Indexed Universal Life</t>
  </si>
  <si>
    <t>fe Insurance Overview</t>
  </si>
  <si>
    <t>Indexed Universal Life Insurance</t>
  </si>
  <si>
    <t>Fundamentals of Universal Life Insurance</t>
  </si>
  <si>
    <t>NUAM, Section 26, Universal and Variable Life Insurance, Fundamentals of Universal Life Insurance</t>
  </si>
  <si>
    <t>Universal Life Insurance</t>
  </si>
  <si>
    <t>Variable Universal Life Insurance</t>
  </si>
  <si>
    <t>Variable Universal Life (VUL)</t>
  </si>
  <si>
    <t>NUAM, Section 25, Universal and Variable Life Insurance, Variable Universal Life (VUL)</t>
  </si>
  <si>
    <t>Variable and Variable Universal Life</t>
  </si>
  <si>
    <t>2014 Tax Facts, Question 15</t>
  </si>
  <si>
    <t>Modified Endowment Contracts</t>
  </si>
  <si>
    <t>Business Planning</t>
  </si>
  <si>
    <t>NUAM, Advisor's Journal, March, 2009</t>
  </si>
  <si>
    <t>Handling the Buy-Sell Agreement</t>
  </si>
  <si>
    <t>NUAM, Section 14, Close Corporations, Handling the Buy_Sell Agreement</t>
  </si>
  <si>
    <t>Overview of the Optional Buy-Sell Agreement</t>
  </si>
  <si>
    <t>The Optional Buy-Sell</t>
  </si>
  <si>
    <t>NUAM, Section 14.1,, The Optional Buy-Sell</t>
  </si>
  <si>
    <t>Business Uses of Life and Health Insurance</t>
  </si>
  <si>
    <t>NUAM, Section 10, Basics of Business Insurance, Business Uses of Life and Health Insurance</t>
  </si>
  <si>
    <t>Business Succession-Selling Your Business</t>
  </si>
  <si>
    <t>Methods of Funding a Buy-Sell Agreement</t>
  </si>
  <si>
    <t>Commonly Asked Business Continuation Questions</t>
  </si>
  <si>
    <t>2014 Tax Facts, Question 242</t>
  </si>
  <si>
    <t>2014 Tax Facts, Question 238</t>
  </si>
  <si>
    <t>Key Executive Indemnification Insurance</t>
  </si>
  <si>
    <t>NUAM, Section 110, Executive Compensation, Key Executive Insurance</t>
  </si>
  <si>
    <t>Key Person Life Insurance Owned by a Corporation</t>
  </si>
  <si>
    <t>Key Person Life Insurance</t>
  </si>
  <si>
    <t>NUAM, Section 114.2, Insurance/Annuities: Business Life Insurance,</t>
  </si>
  <si>
    <t>NUAM, Advisor's Journal, June 2008</t>
  </si>
  <si>
    <t>Key Employee Insurance</t>
  </si>
  <si>
    <t>Protecting Against the Loss of a Key Employee</t>
  </si>
  <si>
    <t>Types of Business Disability Insurance</t>
  </si>
  <si>
    <t>NUAM, Section 106.2, Taxation, Types of Disability Insurance</t>
  </si>
  <si>
    <t>Key Employee Disability Plans</t>
  </si>
  <si>
    <t>The Advisor's Guide to Long-Term Care, Part Four, Chapter 15, Key Design Element of a Long-Term Care Insurance Plan</t>
  </si>
  <si>
    <t>The Advisor's Guide to Long-Term Care, Part Four, Chapter 17, "Covered Services" section only</t>
  </si>
  <si>
    <t>enefits: Health Savings Accounts</t>
  </si>
  <si>
    <t>Care Part, Part 4, Chapter 15, Key Design Elements of a Long Term Care Insurance Policy</t>
  </si>
  <si>
    <t>Who is Eligible for Part A Benefits?</t>
  </si>
  <si>
    <t>What Benefits are Provided under Part A?</t>
  </si>
  <si>
    <t>Can a Person Qualify for Part A without Qualifying for Social Security?</t>
  </si>
  <si>
    <t>What Inpatient Services are Paid for under Part A?</t>
  </si>
  <si>
    <t>What Other Benefits are Provided under Part B?</t>
  </si>
  <si>
    <t>What Insurance Protections are Available for Medicare Advantage Enrollees?</t>
  </si>
  <si>
    <t>Are Long Term Care Premiums Deductible as a Medical Expense?</t>
  </si>
  <si>
    <t>How are Funds from a Reverse Mortgage Given to the Borrower?</t>
  </si>
  <si>
    <t>Do Proceeds from a Reverse Mortgage Affect Government Benefits?</t>
  </si>
  <si>
    <t>Taxibility of Funds Received from a Viatical Settlement</t>
  </si>
  <si>
    <t>What Health Plans are Covered by the Health Care Reform Act?</t>
  </si>
  <si>
    <t>New Requrements for Purchasing Insurance and Penalties</t>
  </si>
  <si>
    <t>Are Long-Term Care Premiums Deductible as a Medical Expense?</t>
  </si>
  <si>
    <t>Which services are covered in a Long-Term Care Policy?</t>
  </si>
  <si>
    <t>Taxation of Disability Provisions</t>
  </si>
  <si>
    <t>Identifying the Client's Goals and Risk Profile</t>
  </si>
  <si>
    <t>Taxibility of Corporate Bonds</t>
  </si>
  <si>
    <t>What is an Annuity Contract and how is it Taxed?</t>
  </si>
  <si>
    <t>The Combo DIA-Variable Annuity</t>
  </si>
  <si>
    <t>Planning to Lessen the 3.8% Investment Income Tax</t>
  </si>
  <si>
    <t>Does the Investment Income Tax Apply to Annuities?</t>
  </si>
  <si>
    <t>The Additional Medicare Tax and who has to Pay it</t>
  </si>
  <si>
    <t>Working Couples and the Medicare Tax</t>
  </si>
  <si>
    <t>Determining Short term or Long term Capital Gain</t>
  </si>
  <si>
    <t>Appealing to Your Affluent Client's Retirement Values</t>
  </si>
  <si>
    <t>Social Security Planning Once Benefits Start</t>
  </si>
  <si>
    <t>Potential Pitfalls in IRA Money Movement</t>
  </si>
  <si>
    <t>Substnatially Equal Periodic Payments and IRAs</t>
  </si>
  <si>
    <t>Taxation of Key Person Insurance</t>
  </si>
  <si>
    <t>What is Medicare Part D (Prescription Drug Insurance)?</t>
  </si>
  <si>
    <t>Life Insurance - Long-Term Care Combination Policies</t>
  </si>
  <si>
    <t>Growth vs. Value Investing: Which is Best?</t>
  </si>
  <si>
    <t>U.S. Government Securities</t>
  </si>
  <si>
    <t>What is a Lump-Sum Dsitribution and how is it Taxed?</t>
  </si>
  <si>
    <r>
      <t>How is Income Determined for</t>
    </r>
    <r>
      <rPr>
        <sz val="11"/>
        <color theme="1"/>
        <rFont val="Calibri"/>
        <family val="2"/>
        <scheme val="minor"/>
      </rPr>
      <t>Setting a Part B Premium?</t>
    </r>
  </si>
  <si>
    <r>
      <t xml:space="preserve">What </t>
    </r>
    <r>
      <rPr>
        <sz val="11"/>
        <color theme="1"/>
        <rFont val="Calibri"/>
        <family val="2"/>
        <scheme val="minor"/>
      </rPr>
      <t>Benefits are Provided by Medicare Advantage</t>
    </r>
    <r>
      <rPr>
        <sz val="11"/>
        <color theme="1"/>
        <rFont val="Calibri"/>
        <family val="2"/>
        <scheme val="minor"/>
      </rPr>
      <t>?</t>
    </r>
  </si>
  <si>
    <r>
      <t>What is Covered under Part A for Services in a</t>
    </r>
    <r>
      <rPr>
        <sz val="11"/>
        <color theme="1"/>
        <rFont val="Calibri"/>
        <family val="2"/>
        <scheme val="minor"/>
      </rPr>
      <t xml:space="preserve"> Skilled Nursing Facility?</t>
    </r>
  </si>
  <si>
    <r>
      <t xml:space="preserve">Which </t>
    </r>
    <r>
      <rPr>
        <sz val="11"/>
        <color theme="1"/>
        <rFont val="Calibri"/>
        <family val="2"/>
        <scheme val="minor"/>
      </rPr>
      <t>Services are Covered in a Long-Term Care Insurance Policy?</t>
    </r>
  </si>
  <si>
    <r>
      <t xml:space="preserve">Build </t>
    </r>
    <r>
      <rPr>
        <sz val="11"/>
        <color theme="1"/>
        <rFont val="Calibri"/>
        <family val="2"/>
        <scheme val="minor"/>
      </rPr>
      <t>a Fully-Funded LTCI Policy with Hybrid Annuities</t>
    </r>
  </si>
  <si>
    <t>Tax Treatment for an Annuity with a Long-Term Care Rider?</t>
  </si>
  <si>
    <r>
      <t xml:space="preserve">How Much Money Can a Person </t>
    </r>
    <r>
      <rPr>
        <sz val="11"/>
        <color theme="1"/>
        <rFont val="Calibri"/>
        <family val="2"/>
        <scheme val="minor"/>
      </rPr>
      <t>Receive from a  Reverse Mortgage?</t>
    </r>
  </si>
  <si>
    <r>
      <t>Is the Interest Accrued on the Reverse Mortgage Deductible</t>
    </r>
    <r>
      <rPr>
        <sz val="11"/>
        <color theme="1"/>
        <rFont val="Calibri"/>
        <family val="2"/>
        <scheme val="minor"/>
      </rPr>
      <t>?</t>
    </r>
  </si>
  <si>
    <r>
      <t>Can</t>
    </r>
    <r>
      <rPr>
        <sz val="11"/>
        <color theme="1"/>
        <rFont val="Calibri"/>
        <family val="2"/>
        <scheme val="minor"/>
      </rPr>
      <t xml:space="preserve"> Heirs </t>
    </r>
    <r>
      <rPr>
        <sz val="11"/>
        <color theme="1"/>
        <rFont val="Calibri"/>
        <family val="2"/>
        <scheme val="minor"/>
      </rPr>
      <t>Receive Funds from a Reverse Mortgage Settlement?</t>
    </r>
  </si>
  <si>
    <r>
      <t>Special Tax</t>
    </r>
    <r>
      <rPr>
        <sz val="11"/>
        <color theme="1"/>
        <rFont val="Calibri"/>
        <family val="2"/>
        <scheme val="minor"/>
      </rPr>
      <t xml:space="preserve"> Rules for Chronically Ill Insureds and Viatical Settlements</t>
    </r>
  </si>
  <si>
    <r>
      <t>Benefits</t>
    </r>
    <r>
      <rPr>
        <sz val="11"/>
        <color theme="1"/>
        <rFont val="Calibri"/>
        <family val="2"/>
        <scheme val="minor"/>
      </rPr>
      <t xml:space="preserve"> of Standard and High Deductible Medigap Policies?</t>
    </r>
  </si>
  <si>
    <r>
      <t xml:space="preserve">What Should a Consumer </t>
    </r>
    <r>
      <rPr>
        <sz val="11"/>
        <color theme="1"/>
        <rFont val="Calibri"/>
        <family val="2"/>
        <scheme val="minor"/>
      </rPr>
      <t>Look for in Medigap Insurance?</t>
    </r>
  </si>
  <si>
    <t>Investment-Portfolio Management Principles</t>
  </si>
  <si>
    <r>
      <t xml:space="preserve">How are Dividends </t>
    </r>
    <r>
      <rPr>
        <sz val="11"/>
        <color theme="1"/>
        <rFont val="Calibri"/>
        <family val="2"/>
        <scheme val="minor"/>
      </rPr>
      <t>from a Mutual Fund taxed?</t>
    </r>
  </si>
  <si>
    <r>
      <t xml:space="preserve">Best time to Apply </t>
    </r>
    <r>
      <rPr>
        <sz val="11"/>
        <color theme="1"/>
        <rFont val="Calibri"/>
        <family val="2"/>
        <scheme val="minor"/>
      </rPr>
      <t>to Maximize Social Security Benefits?</t>
    </r>
  </si>
  <si>
    <t>Advantages to Waiting until Full Retirement Age</t>
  </si>
  <si>
    <r>
      <t>Strategies for Widows or Widowers to Maximize Benefits</t>
    </r>
    <r>
      <rPr>
        <strike/>
        <sz val="11"/>
        <color theme="1"/>
        <rFont val="Calibri"/>
        <family val="2"/>
        <scheme val="minor"/>
      </rPr>
      <t>?</t>
    </r>
  </si>
  <si>
    <t>Maximizing Social Security Benefits for a Married Couple</t>
  </si>
  <si>
    <r>
      <t xml:space="preserve">Rules for Loss of Benefits </t>
    </r>
    <r>
      <rPr>
        <sz val="11"/>
        <color theme="1"/>
        <rFont val="Calibri"/>
        <family val="2"/>
        <scheme val="minor"/>
      </rPr>
      <t>Due to Excess Earnings</t>
    </r>
    <r>
      <rPr>
        <strike/>
        <sz val="11"/>
        <color theme="1"/>
        <rFont val="Calibri"/>
        <family val="2"/>
        <scheme val="minor"/>
      </rPr>
      <t>?</t>
    </r>
  </si>
  <si>
    <r>
      <t>What is</t>
    </r>
    <r>
      <rPr>
        <sz val="11"/>
        <color theme="1"/>
        <rFont val="Calibri"/>
        <family val="2"/>
        <scheme val="minor"/>
      </rPr>
      <t xml:space="preserve"> "File and Suspend" </t>
    </r>
    <r>
      <rPr>
        <sz val="11"/>
        <color theme="1"/>
        <rFont val="Calibri"/>
        <family val="2"/>
        <scheme val="minor"/>
      </rPr>
      <t xml:space="preserve">for </t>
    </r>
    <r>
      <rPr>
        <sz val="11"/>
        <color theme="1"/>
        <rFont val="Calibri"/>
        <family val="2"/>
        <scheme val="minor"/>
      </rPr>
      <t>Social Security</t>
    </r>
    <r>
      <rPr>
        <sz val="11"/>
        <color theme="1"/>
        <rFont val="Calibri"/>
        <family val="2"/>
        <scheme val="minor"/>
      </rPr>
      <t>?</t>
    </r>
  </si>
  <si>
    <r>
      <t>The Effect of Early or Delayed Retirement on</t>
    </r>
    <r>
      <rPr>
        <sz val="11"/>
        <color theme="1"/>
        <rFont val="Calibri"/>
        <family val="2"/>
        <scheme val="minor"/>
      </rPr>
      <t xml:space="preserve"> Benefits</t>
    </r>
  </si>
  <si>
    <r>
      <t xml:space="preserve">Can a Person Obtain Higher </t>
    </r>
    <r>
      <rPr>
        <sz val="11"/>
        <color theme="1"/>
        <rFont val="Calibri"/>
        <family val="2"/>
        <scheme val="minor"/>
      </rPr>
      <t>Benefits by Working Past Retirement Age?</t>
    </r>
  </si>
  <si>
    <r>
      <t>How is Qualified Plan Net Unrealized Appreciation Taxed</t>
    </r>
    <r>
      <rPr>
        <sz val="11"/>
        <color theme="1"/>
        <rFont val="Calibri"/>
        <family val="2"/>
        <scheme val="minor"/>
      </rPr>
      <t>?</t>
    </r>
  </si>
  <si>
    <r>
      <t>RMD rules for Account Plans over the Life of the Employee</t>
    </r>
    <r>
      <rPr>
        <strike/>
        <sz val="11"/>
        <color theme="1"/>
        <rFont val="Calibri"/>
        <family val="2"/>
        <scheme val="minor"/>
      </rPr>
      <t>?</t>
    </r>
  </si>
  <si>
    <r>
      <t xml:space="preserve">How are </t>
    </r>
    <r>
      <rPr>
        <sz val="11"/>
        <color theme="1"/>
        <rFont val="Calibri"/>
        <family val="2"/>
        <scheme val="minor"/>
      </rPr>
      <t>IRA Minimum Distribution Requirements Met</t>
    </r>
    <r>
      <rPr>
        <sz val="11"/>
        <color theme="1"/>
        <rFont val="Calibri"/>
        <family val="2"/>
        <scheme val="minor"/>
      </rPr>
      <t>?</t>
    </r>
  </si>
  <si>
    <t>Minimum Distribution Requirements for Qualified Plans?</t>
  </si>
  <si>
    <t>Retirement Income Planning with IRS RMD Rules</t>
  </si>
  <si>
    <r>
      <t xml:space="preserve">How </t>
    </r>
    <r>
      <rPr>
        <sz val="11"/>
        <color theme="1"/>
        <rFont val="Calibri"/>
        <family val="2"/>
        <scheme val="minor"/>
      </rPr>
      <t>are Pre-Retirement Distributions from a Qualified Plan Taxed?</t>
    </r>
  </si>
  <si>
    <t>Taxing a Life Insurance Policy Insuring More than One Life</t>
  </si>
  <si>
    <t>Tax Issues from an Exchange of Life Insurance Contracts?</t>
  </si>
  <si>
    <t>Taxes on Policies Exchanged Subject to Indebtedness</t>
  </si>
  <si>
    <t>The Irrevovable Life Insurance Trust and Crummey Powers</t>
  </si>
  <si>
    <t>Overview of Variable and Variable Universal Life</t>
  </si>
  <si>
    <t>Taxes on distributions from modified endowment contracts (MECs)</t>
  </si>
  <si>
    <t>Succession Planning that Meets the Owner's Needs</t>
  </si>
  <si>
    <t>Practical Succession Planning for the Family Owned Business</t>
  </si>
  <si>
    <t>Are business life insurance premiums taxable to an insured?</t>
  </si>
  <si>
    <t>Overview of Key Executive Indemnification Insurance</t>
  </si>
  <si>
    <t>Folder</t>
  </si>
  <si>
    <t>Sub Folder</t>
  </si>
  <si>
    <t>End of Life Decision Making</t>
  </si>
  <si>
    <t>Life Insurance/Long Term Care Combination Policies</t>
  </si>
  <si>
    <t>Individual Disability Income Insurance Income Plan</t>
  </si>
  <si>
    <r>
      <t xml:space="preserve">Build </t>
    </r>
    <r>
      <rPr>
        <sz val="11"/>
        <color theme="1"/>
        <rFont val="Calibri"/>
        <family val="2"/>
        <scheme val="minor"/>
      </rPr>
      <t>a Full-Funded LTCI Policy with Hybrid Annuities</t>
    </r>
  </si>
  <si>
    <t>Can a Person Age 65 or Over Qualify for Part A (Hospital Insurance Benefits without Qualifying for Social Security or Railroad Retirement Benefits?</t>
  </si>
  <si>
    <t>What Items and Services Generally are (and are not) Covered under Part A (Hospital Insurance) when Provided in a Participating Skilled Nursing Facility?</t>
  </si>
  <si>
    <t>What Medigap Insurance Protections are there for those Enrolled in the MedicareADvantage Program?</t>
  </si>
  <si>
    <t>Are Premiums Paid for a Qualified Long-Term Care Insurance Contract Deductible as Medical Expenses?</t>
  </si>
  <si>
    <t>Is it Possible for an Estate or Heirs of the Borrower(s) to Receive Funds after the Final Settlement of a Reverse Mortgage?</t>
  </si>
  <si>
    <t>What are the New Requirements Regarding the Purchase of Health Insurance or the Payment of a Penalty?</t>
  </si>
  <si>
    <t>Will Proceeds Received from a Reverse Mortgage affect Social Security, Medicare, or other Government Benefits or Pension Benefits?</t>
  </si>
  <si>
    <t>Is the Interest Accrued on the Reverse Mortgage Deductible by the Borrower?</t>
  </si>
  <si>
    <t>File ID</t>
  </si>
  <si>
    <t>A001S</t>
  </si>
  <si>
    <t>The Need for Estate Planning</t>
  </si>
  <si>
    <t>A002S</t>
  </si>
  <si>
    <t>Advantages of a Will</t>
  </si>
  <si>
    <t>A003S</t>
  </si>
  <si>
    <t>Types of Wills and Trusts</t>
  </si>
  <si>
    <t>A004S</t>
  </si>
  <si>
    <t>Estate Settlement Costs</t>
  </si>
  <si>
    <t>A005S</t>
  </si>
  <si>
    <t>Avoiding Probate</t>
  </si>
  <si>
    <t>A006S</t>
  </si>
  <si>
    <t>Revocable Living Trusts (Inter-vivos Trusts)</t>
  </si>
  <si>
    <t>A007S</t>
  </si>
  <si>
    <t>Funding Your Revocable Living Trust</t>
  </si>
  <si>
    <t>A008S</t>
  </si>
  <si>
    <t>Various Estate Planning Arrangements</t>
  </si>
  <si>
    <t>A009S</t>
  </si>
  <si>
    <t>Holding Title</t>
  </si>
  <si>
    <t>A010S</t>
  </si>
  <si>
    <t>Joint Tenancy</t>
  </si>
  <si>
    <t>A011S</t>
  </si>
  <si>
    <t>Durable Power of Attorney</t>
  </si>
  <si>
    <t>A012S</t>
  </si>
  <si>
    <t>Items to Discuss Before Meeting With an Attorney</t>
  </si>
  <si>
    <t>A013S</t>
  </si>
  <si>
    <t>Duties of an Executor</t>
  </si>
  <si>
    <t>A014S</t>
  </si>
  <si>
    <t>No Will? No Problem! - Common Law States</t>
  </si>
  <si>
    <t>A015S</t>
  </si>
  <si>
    <t>No Will? No Problem! - Community Property States</t>
  </si>
  <si>
    <t>A017S</t>
  </si>
  <si>
    <t>Advance Health Care Directives</t>
  </si>
  <si>
    <t>A018S</t>
  </si>
  <si>
    <t>How Often Should Legal Documents Be Reviewed?</t>
  </si>
  <si>
    <t>A019S</t>
  </si>
  <si>
    <t>Basic Steps in the Estate Planning Process</t>
  </si>
  <si>
    <t>A020S</t>
  </si>
  <si>
    <t>Choose the Estate Planning Team</t>
  </si>
  <si>
    <t>A021S</t>
  </si>
  <si>
    <t>General Purposes of Life Insurance</t>
  </si>
  <si>
    <t>A022S</t>
  </si>
  <si>
    <t>A023S</t>
  </si>
  <si>
    <t>A024S</t>
  </si>
  <si>
    <t>How Much Life Insurance? - Worksheet</t>
  </si>
  <si>
    <t>A025S</t>
  </si>
  <si>
    <t>A026S</t>
  </si>
  <si>
    <t>Survivorship Life Insurance (Second-to-Die)</t>
  </si>
  <si>
    <t>A027S</t>
  </si>
  <si>
    <t>Tax-Free Policy Exchanges - IRC Sec. 1035</t>
  </si>
  <si>
    <t>A028S</t>
  </si>
  <si>
    <t>Group Term Life Insurance</t>
  </si>
  <si>
    <t>A029S</t>
  </si>
  <si>
    <t>Group Health Insurance</t>
  </si>
  <si>
    <t>A030S</t>
  </si>
  <si>
    <t>COBRA Coverage Continuation</t>
  </si>
  <si>
    <t>A031S</t>
  </si>
  <si>
    <t>A032S</t>
  </si>
  <si>
    <t>Life Insurance in Qualified Plans (Legal Limitations)</t>
  </si>
  <si>
    <t>A033S</t>
  </si>
  <si>
    <t>Split-Dollar Arrangement</t>
  </si>
  <si>
    <t>A034S</t>
  </si>
  <si>
    <t>How Split-Dollar Collateral Assignment Works</t>
  </si>
  <si>
    <t>A035S</t>
  </si>
  <si>
    <t>Split-Dollar Arrangement Funding an Irrevocable Life Insurance Trust</t>
  </si>
  <si>
    <t>A036S</t>
  </si>
  <si>
    <t>How Split-Dollar Funding an Irrevocable Life Insurance Trust Works</t>
  </si>
  <si>
    <t>A037S</t>
  </si>
  <si>
    <t>Split-Dollar Arrangement Funding a Cross-Purchase Agreement</t>
  </si>
  <si>
    <t>A038S</t>
  </si>
  <si>
    <t>How Split-Dollar Funding a Cross-Purchase Agreement Works</t>
  </si>
  <si>
    <t>A040S</t>
  </si>
  <si>
    <t>Executive Carve-Out Plan</t>
  </si>
  <si>
    <t>A041S</t>
  </si>
  <si>
    <t>Medicare Part C - Medicare Advantage</t>
  </si>
  <si>
    <t>A042S</t>
  </si>
  <si>
    <t>Executive Bonus Arrangement - IRC. Sec. 162</t>
  </si>
  <si>
    <t>A043S</t>
  </si>
  <si>
    <t>Cafeteria Plans - IRC Sec. 125</t>
  </si>
  <si>
    <t>A044S</t>
  </si>
  <si>
    <t>Flexible Spending Accounts</t>
  </si>
  <si>
    <t>A045S</t>
  </si>
  <si>
    <t>Medical Reimbursement Plans</t>
  </si>
  <si>
    <t>A046S</t>
  </si>
  <si>
    <t>A047S</t>
  </si>
  <si>
    <t>A048S</t>
  </si>
  <si>
    <t>Federal Income Tax Tables - 2014</t>
  </si>
  <si>
    <t>A049S</t>
  </si>
  <si>
    <t>A050S</t>
  </si>
  <si>
    <t>Utilizing Passive Losses</t>
  </si>
  <si>
    <t>A051S</t>
  </si>
  <si>
    <t>Personal Alternative Minimum Tax</t>
  </si>
  <si>
    <t>A052S</t>
  </si>
  <si>
    <t>Corporate Alternative Minimum Tax</t>
  </si>
  <si>
    <t>A053S</t>
  </si>
  <si>
    <t>Social Security and Medicare Taxes</t>
  </si>
  <si>
    <t>A054S</t>
  </si>
  <si>
    <t>Types of Trusts and Their Tax Treatment</t>
  </si>
  <si>
    <t>A055S</t>
  </si>
  <si>
    <t>Accumulation of Trust Income for Minors</t>
  </si>
  <si>
    <t>A056S</t>
  </si>
  <si>
    <t>A057S</t>
  </si>
  <si>
    <t>Should One Hold Appreciated Assets in Community Property or Joint Tenancy?</t>
  </si>
  <si>
    <t>A058S</t>
  </si>
  <si>
    <t>Transfers for Value</t>
  </si>
  <si>
    <t>A059S</t>
  </si>
  <si>
    <t>Deductible IRA Contributions for Traditional IRAs</t>
  </si>
  <si>
    <t>A060S</t>
  </si>
  <si>
    <t>IRA Rollover of Qualified Plan Values vs. Lump-Sum Tax Treatment</t>
  </si>
  <si>
    <t>A062S</t>
  </si>
  <si>
    <t>Accumulation goals</t>
  </si>
  <si>
    <t>A062_ES</t>
  </si>
  <si>
    <t>A063S</t>
  </si>
  <si>
    <t>Private Foundations</t>
  </si>
  <si>
    <t>A066S</t>
  </si>
  <si>
    <t>Mandatory Withholding for Plan Distributions</t>
  </si>
  <si>
    <t>A068S</t>
  </si>
  <si>
    <t>Time and Growth of Money</t>
  </si>
  <si>
    <t>A069S</t>
  </si>
  <si>
    <t>Inflation</t>
  </si>
  <si>
    <t>A070S</t>
  </si>
  <si>
    <t>The Pyramid of Investments</t>
  </si>
  <si>
    <t>A071S</t>
  </si>
  <si>
    <t>Mutual Fund Families</t>
  </si>
  <si>
    <t>A072S</t>
  </si>
  <si>
    <t>A073S</t>
  </si>
  <si>
    <t>Limited Partnerships</t>
  </si>
  <si>
    <t>A074S</t>
  </si>
  <si>
    <t>Types of Mortgages</t>
  </si>
  <si>
    <t>A075S</t>
  </si>
  <si>
    <t>The Bi-Weekly Mortgage</t>
  </si>
  <si>
    <t>A076S</t>
  </si>
  <si>
    <t>When to Refinance Your Home</t>
  </si>
  <si>
    <t>A077S</t>
  </si>
  <si>
    <t>Deductibility of Interest</t>
  </si>
  <si>
    <t>A078S</t>
  </si>
  <si>
    <t>Tax-Exempt vs. Taxable Income Tables</t>
  </si>
  <si>
    <t>A079S</t>
  </si>
  <si>
    <t>The Need for Financial Planning</t>
  </si>
  <si>
    <t>A079_ES</t>
  </si>
  <si>
    <t>A080S</t>
  </si>
  <si>
    <t>The Benefits of a College Education</t>
  </si>
  <si>
    <t>A080_ES</t>
  </si>
  <si>
    <t>Los Beneficios de una Educacion Universitaria (The Benefits of a College Education)</t>
  </si>
  <si>
    <t>A081S</t>
  </si>
  <si>
    <t>The Rule of 72 and the Rule of 115</t>
  </si>
  <si>
    <t>A083S</t>
  </si>
  <si>
    <t>Tax-Deferred Growth in an IRA - Traditional IRA</t>
  </si>
  <si>
    <t>A084S</t>
  </si>
  <si>
    <t>Does It Matter When you Contribute to an IRA? - Table</t>
  </si>
  <si>
    <t>A086S</t>
  </si>
  <si>
    <t>A086_ES</t>
  </si>
  <si>
    <t>A088S</t>
  </si>
  <si>
    <t>A089S</t>
  </si>
  <si>
    <t>A090S</t>
  </si>
  <si>
    <t>A091S</t>
  </si>
  <si>
    <t>Variable Life Insurance</t>
  </si>
  <si>
    <t>A092S</t>
  </si>
  <si>
    <t>A093S</t>
  </si>
  <si>
    <t>A094S</t>
  </si>
  <si>
    <t>Term Life Insurance</t>
  </si>
  <si>
    <t>A094_ES</t>
  </si>
  <si>
    <t>A095S</t>
  </si>
  <si>
    <t>Nonqualified Deferred Compensation Plan</t>
  </si>
  <si>
    <t>A096S</t>
  </si>
  <si>
    <t>Qualified Deferred Compensation Plan (IRC Sec. 457)</t>
  </si>
  <si>
    <t>A097S</t>
  </si>
  <si>
    <t>Rabbi Trust (Protecting Deferred Compensation)</t>
  </si>
  <si>
    <t>A098S</t>
  </si>
  <si>
    <t>Secular Trust (Protecting Deferred Compensation)</t>
  </si>
  <si>
    <t>A099S</t>
  </si>
  <si>
    <t>Traditional IRAs</t>
  </si>
  <si>
    <t>A101S</t>
  </si>
  <si>
    <t>403(b) Salary Deferral Plan</t>
  </si>
  <si>
    <t>A102S</t>
  </si>
  <si>
    <t>Simplified Employee Pension (SEP)</t>
  </si>
  <si>
    <t>A103S</t>
  </si>
  <si>
    <t>How a 403(b) Salary Deferral Plan Works</t>
  </si>
  <si>
    <t>A104S</t>
  </si>
  <si>
    <t>Keogh Plans - H.R. 10</t>
  </si>
  <si>
    <t>A105S</t>
  </si>
  <si>
    <t>Traditional Profit Sharing Plan</t>
  </si>
  <si>
    <t>A106S</t>
  </si>
  <si>
    <t>Traditional Money Purchase Plan</t>
  </si>
  <si>
    <t>A107S</t>
  </si>
  <si>
    <t>Nontraditional Defined Contribution Plans</t>
  </si>
  <si>
    <t>A108S</t>
  </si>
  <si>
    <t>Traditional Defined Benefit Plan</t>
  </si>
  <si>
    <t>A109S</t>
  </si>
  <si>
    <t>Target Benefit Plan</t>
  </si>
  <si>
    <t>A110S</t>
  </si>
  <si>
    <t>Employee Stock Ownership Plan (ESOP)</t>
  </si>
  <si>
    <t>A111S</t>
  </si>
  <si>
    <t>Cash or Deferred - IRC Sec. 401(k) Plans</t>
  </si>
  <si>
    <t>A112S</t>
  </si>
  <si>
    <t>Stock Bonus Plan</t>
  </si>
  <si>
    <t>A113S</t>
  </si>
  <si>
    <t>Age-Weighted Profit Sharing Plan</t>
  </si>
  <si>
    <t>A114S</t>
  </si>
  <si>
    <t>Fully-Insured Defined Benefit Plan</t>
  </si>
  <si>
    <t>A115S</t>
  </si>
  <si>
    <t>Qualified Retirement Plans</t>
  </si>
  <si>
    <t>A120S</t>
  </si>
  <si>
    <t>How Work Affects Social Security Benefits</t>
  </si>
  <si>
    <t>A121S</t>
  </si>
  <si>
    <t>A122S</t>
  </si>
  <si>
    <t>A123S</t>
  </si>
  <si>
    <t>A124S</t>
  </si>
  <si>
    <t>Pension Income Alternative</t>
  </si>
  <si>
    <t>A125L</t>
  </si>
  <si>
    <t>Federal Taxes on Income in Respect of a Decedent</t>
  </si>
  <si>
    <t>A126S</t>
  </si>
  <si>
    <t>Special Needs Trust</t>
  </si>
  <si>
    <t>A127S</t>
  </si>
  <si>
    <t>A128S</t>
  </si>
  <si>
    <t>The Federal Estate Tax (An Overview for 2014)</t>
  </si>
  <si>
    <t>A129S</t>
  </si>
  <si>
    <t>Valuation of Estate Assets</t>
  </si>
  <si>
    <t>A130S</t>
  </si>
  <si>
    <t>Special Use Valuation (IRC Sec. 2032A)</t>
  </si>
  <si>
    <t>A133S</t>
  </si>
  <si>
    <t>Federal Estate Tax Worksheet (Assumes Death Occurs During 2014)</t>
  </si>
  <si>
    <t>A135S</t>
  </si>
  <si>
    <t>How are Death Taxes Paid?</t>
  </si>
  <si>
    <t>A136S</t>
  </si>
  <si>
    <t>Taxation of Life Insurance Proceeds</t>
  </si>
  <si>
    <t>A137S</t>
  </si>
  <si>
    <t>Irrevocable Life Insurance Trust for a Single Person</t>
  </si>
  <si>
    <t>A138S</t>
  </si>
  <si>
    <t>How an Irrevocable Life Insurance Trust Works</t>
  </si>
  <si>
    <t>A139S</t>
  </si>
  <si>
    <t>Irrevocable Life Insurance Trust for a Married Couple</t>
  </si>
  <si>
    <t>A140S</t>
  </si>
  <si>
    <t>How Bypass and Irrevocable Life Insurance Trusts Work</t>
  </si>
  <si>
    <t>A141S</t>
  </si>
  <si>
    <t>Gifts of Life Insurance Policies</t>
  </si>
  <si>
    <t>A142S</t>
  </si>
  <si>
    <t>Adult Children's Insurance Trust</t>
  </si>
  <si>
    <t>A143S</t>
  </si>
  <si>
    <t>Death Tax Reduction</t>
  </si>
  <si>
    <t>A144S</t>
  </si>
  <si>
    <t>The Marital Deduction</t>
  </si>
  <si>
    <t>A146S</t>
  </si>
  <si>
    <t>How a Bypass Trust Works</t>
  </si>
  <si>
    <t>A148S</t>
  </si>
  <si>
    <t>How Bypass and QTIP Trusts Work</t>
  </si>
  <si>
    <t>A152S</t>
  </si>
  <si>
    <t>Using the Applicable Exclusion Amount Today</t>
  </si>
  <si>
    <t>A153S</t>
  </si>
  <si>
    <t>Deferring Payment of Federal Estate Taxes (IRC Sec. 6161 and IRC Sec. 6166)</t>
  </si>
  <si>
    <t>A154S</t>
  </si>
  <si>
    <t>Powers of Appointment</t>
  </si>
  <si>
    <t>A155S</t>
  </si>
  <si>
    <t>Disclaimers</t>
  </si>
  <si>
    <t>A156S</t>
  </si>
  <si>
    <t>Generation-Skipping Transfer Tax</t>
  </si>
  <si>
    <t>A157S</t>
  </si>
  <si>
    <t>Potential Combined Tax Disaster with a Child as the Beneficiary (Death in 2014)</t>
  </si>
  <si>
    <t>A158S</t>
  </si>
  <si>
    <t>Potential Combined Tax Disaster with a Grandchild as the Beneficiary (Death in 2014)</t>
  </si>
  <si>
    <t>A159S</t>
  </si>
  <si>
    <t>Effects for Skipping a Generation</t>
  </si>
  <si>
    <t>A161S</t>
  </si>
  <si>
    <t>Lifetime Gifts</t>
  </si>
  <si>
    <t>A162S</t>
  </si>
  <si>
    <t>Annual Exclusion Gifts</t>
  </si>
  <si>
    <t>A163S</t>
  </si>
  <si>
    <t>IRC. Sec. 2503(c) Trust for Minors</t>
  </si>
  <si>
    <t>A164S</t>
  </si>
  <si>
    <t>Uniform Gifts to Minors Act</t>
  </si>
  <si>
    <t>A165S</t>
  </si>
  <si>
    <t>Uniform Transfers to Minors Act</t>
  </si>
  <si>
    <t>A166S</t>
  </si>
  <si>
    <t>Estate Freezing Generally</t>
  </si>
  <si>
    <t>A167S</t>
  </si>
  <si>
    <t>Family General Partnership</t>
  </si>
  <si>
    <t>A168S</t>
  </si>
  <si>
    <t>Family Limited Partnership</t>
  </si>
  <si>
    <t>A169S</t>
  </si>
  <si>
    <t>Installment Sale</t>
  </si>
  <si>
    <t>A170S</t>
  </si>
  <si>
    <t>Private Annuity</t>
  </si>
  <si>
    <t>A171S</t>
  </si>
  <si>
    <t>Corporate Capitalization</t>
  </si>
  <si>
    <t>A172S</t>
  </si>
  <si>
    <t>Joint Purchase of Assets</t>
  </si>
  <si>
    <t>A173S</t>
  </si>
  <si>
    <t>How a Grantor-Retained Interest Trust Works (GRIT)</t>
  </si>
  <si>
    <t>A174S</t>
  </si>
  <si>
    <t>How a Grantor-Retained Annuity Trust Works (GRAT)</t>
  </si>
  <si>
    <t>A175S</t>
  </si>
  <si>
    <t>How a Grantor-Retained Unitrust Works (GRUT)</t>
  </si>
  <si>
    <t>A176S</t>
  </si>
  <si>
    <t>How a Qualified Personal Residence Trust Works</t>
  </si>
  <si>
    <t>A177S</t>
  </si>
  <si>
    <t>Charitable Giving Techniques</t>
  </si>
  <si>
    <t>A178S</t>
  </si>
  <si>
    <t>Asset Replacement Trust</t>
  </si>
  <si>
    <t>A179S</t>
  </si>
  <si>
    <t>Charitable Income Tax Deduction</t>
  </si>
  <si>
    <t>A180S</t>
  </si>
  <si>
    <t>Charitable Gifts and Estate Taxation</t>
  </si>
  <si>
    <t>A181S</t>
  </si>
  <si>
    <t>Charitable Remainder Annuity Trust (CRAT)</t>
  </si>
  <si>
    <t>A182S</t>
  </si>
  <si>
    <t>How a Charitable Remainder Annuity Trust Works (CRAT)</t>
  </si>
  <si>
    <t>A183S</t>
  </si>
  <si>
    <t>Charitable Remainder Unitrust (CRUT)</t>
  </si>
  <si>
    <t>A184S</t>
  </si>
  <si>
    <t>How a Charitable Remainder Unitrust Works (CRUT)</t>
  </si>
  <si>
    <t>A185S</t>
  </si>
  <si>
    <t>Charitable Gift Annuity (CGA)</t>
  </si>
  <si>
    <t>A186S</t>
  </si>
  <si>
    <t>How a Charitable Gift Annuity Works (CGA)</t>
  </si>
  <si>
    <t>A187S</t>
  </si>
  <si>
    <t>Pooled Income Fund</t>
  </si>
  <si>
    <t>A188S</t>
  </si>
  <si>
    <t>How a Pooled Income Fund Works (PIF)</t>
  </si>
  <si>
    <t>A189S</t>
  </si>
  <si>
    <t>Charitable Lead Annuity Trust (CLAT)</t>
  </si>
  <si>
    <t>A190S</t>
  </si>
  <si>
    <t>How a Charitable Lead Annuity Trust Works (CLAT)</t>
  </si>
  <si>
    <t>A191S</t>
  </si>
  <si>
    <t>Charitable Lead Unitrust (CLUT)</t>
  </si>
  <si>
    <t>A192S</t>
  </si>
  <si>
    <t>How a Charitable Lead Unitrust Works (CLUT)</t>
  </si>
  <si>
    <t>A193S</t>
  </si>
  <si>
    <t>Supplementing Retirement Income With a Charitable Remainder Unitrust</t>
  </si>
  <si>
    <t>A194S</t>
  </si>
  <si>
    <t>Life Insurance Charitable Plan</t>
  </si>
  <si>
    <t>A195S</t>
  </si>
  <si>
    <t>Basic Types of Business Organizations</t>
  </si>
  <si>
    <t>A196S</t>
  </si>
  <si>
    <t>Advantages and Disadvantages of Corporations</t>
  </si>
  <si>
    <t>A198S</t>
  </si>
  <si>
    <t>Limited Liability Companies</t>
  </si>
  <si>
    <t>A199S</t>
  </si>
  <si>
    <t>Buy-Sell Agreement</t>
  </si>
  <si>
    <t>A200S</t>
  </si>
  <si>
    <t>Buy-Sell Agreement - Partnership</t>
  </si>
  <si>
    <t>A201S</t>
  </si>
  <si>
    <t>Buy-Sell Agreement - Sole Ownership</t>
  </si>
  <si>
    <t>A202S</t>
  </si>
  <si>
    <t>Buy-Sell Agreement - Corporation</t>
  </si>
  <si>
    <t>A203S</t>
  </si>
  <si>
    <t>Buy-Sell Agreement - Cross-Purchase vs. Corporate Stock Redemption</t>
  </si>
  <si>
    <t>A204S</t>
  </si>
  <si>
    <t>Methods of Funding A Buy-Sell Agreement</t>
  </si>
  <si>
    <t>A205S</t>
  </si>
  <si>
    <t>Trusteed Corporate Buy-Sell Agreement</t>
  </si>
  <si>
    <t>A208S</t>
  </si>
  <si>
    <t>Business Valuation</t>
  </si>
  <si>
    <t>A209S</t>
  </si>
  <si>
    <t>Making Buy-Sell Agreements Acceptable to the IRS (IRC Sec, 2703)</t>
  </si>
  <si>
    <t>A210S</t>
  </si>
  <si>
    <t>Corporate Stock Redemption (IRC Sec. 303)</t>
  </si>
  <si>
    <t>A211S</t>
  </si>
  <si>
    <t>Corporate Distributions to Redeem Stock</t>
  </si>
  <si>
    <t>A212S</t>
  </si>
  <si>
    <t>Family Attribution</t>
  </si>
  <si>
    <t>A213S</t>
  </si>
  <si>
    <t>S Corporations</t>
  </si>
  <si>
    <t>A214S</t>
  </si>
  <si>
    <t>Buy-Sell Agreement - S Corporation</t>
  </si>
  <si>
    <t>A215S</t>
  </si>
  <si>
    <t>Disability of a Business Owner</t>
  </si>
  <si>
    <t>A216S</t>
  </si>
  <si>
    <t>Federal Estate Tax Tables</t>
  </si>
  <si>
    <t>A217S</t>
  </si>
  <si>
    <t>Federal Income Tax Tables - 2013</t>
  </si>
  <si>
    <t>A218S</t>
  </si>
  <si>
    <t>Income Tax Tables for Estates - Trusts - Corporations</t>
  </si>
  <si>
    <t>A225S</t>
  </si>
  <si>
    <t>Insurance Company Rating Systems</t>
  </si>
  <si>
    <t>A226S</t>
  </si>
  <si>
    <t>Transfers to Noncitizen Spouses</t>
  </si>
  <si>
    <t>A228S</t>
  </si>
  <si>
    <t>Categorical List of Reports</t>
  </si>
  <si>
    <t>A230S</t>
  </si>
  <si>
    <t>Summary of Legal Citations</t>
  </si>
  <si>
    <t>A231S</t>
  </si>
  <si>
    <t>Agenda for Discussion</t>
  </si>
  <si>
    <t>A232S</t>
  </si>
  <si>
    <t>Planner Input Sheet</t>
  </si>
  <si>
    <t>A233S</t>
  </si>
  <si>
    <t>Receipt for Documents</t>
  </si>
  <si>
    <t>A248S</t>
  </si>
  <si>
    <t>Personal Income Tax History</t>
  </si>
  <si>
    <t>A251S</t>
  </si>
  <si>
    <t>Inflation (Graph)</t>
  </si>
  <si>
    <t>A252S</t>
  </si>
  <si>
    <t>Consumer Price Index</t>
  </si>
  <si>
    <t>A253S</t>
  </si>
  <si>
    <t>Purchasing Power of One Dollar</t>
  </si>
  <si>
    <t>A259S</t>
  </si>
  <si>
    <t>Paying Estate Costs with Estate-Tax-Free Dollars</t>
  </si>
  <si>
    <t>A260S</t>
  </si>
  <si>
    <t>Wait-And-See Buy-Sell Agreement</t>
  </si>
  <si>
    <t>A261S</t>
  </si>
  <si>
    <t>A262S</t>
  </si>
  <si>
    <t>Stock Redemption Plan</t>
  </si>
  <si>
    <t>A263S</t>
  </si>
  <si>
    <t>A265S</t>
  </si>
  <si>
    <t>Cross-Purchase Buy-Sell Agreement</t>
  </si>
  <si>
    <t>A266S</t>
  </si>
  <si>
    <t>Medical Savings Accounts</t>
  </si>
  <si>
    <t>A268S</t>
  </si>
  <si>
    <t>SIMPLE Retirement Plan</t>
  </si>
  <si>
    <t>A270S</t>
  </si>
  <si>
    <t>A271S</t>
  </si>
  <si>
    <t>A272S</t>
  </si>
  <si>
    <t>A273S</t>
  </si>
  <si>
    <t>Meet the Business Planning Team</t>
  </si>
  <si>
    <t>A274S</t>
  </si>
  <si>
    <t>A275S</t>
  </si>
  <si>
    <t>Health Care Portability</t>
  </si>
  <si>
    <t>A277S</t>
  </si>
  <si>
    <t>A278S</t>
  </si>
  <si>
    <t>A279S</t>
  </si>
  <si>
    <t>A280S</t>
  </si>
  <si>
    <t>Mutual Funds</t>
  </si>
  <si>
    <t>A281S</t>
  </si>
  <si>
    <t>Accumulating A Million Dollars</t>
  </si>
  <si>
    <t>A282S</t>
  </si>
  <si>
    <t>A283S</t>
  </si>
  <si>
    <t>The Real Rate of Return Worksheet</t>
  </si>
  <si>
    <t>A284S</t>
  </si>
  <si>
    <t>Personal Property and Casualty Insurance</t>
  </si>
  <si>
    <t>A285S</t>
  </si>
  <si>
    <t>A286S</t>
  </si>
  <si>
    <t>A287S</t>
  </si>
  <si>
    <t>Types of Investment Risks</t>
  </si>
  <si>
    <t>A288S</t>
  </si>
  <si>
    <t>A289S</t>
  </si>
  <si>
    <t>Qualified Plans Compared</t>
  </si>
  <si>
    <t>A290S</t>
  </si>
  <si>
    <t>Charitable Remainder Trust Numerical Tests</t>
  </si>
  <si>
    <t>A292S</t>
  </si>
  <si>
    <t>Roth IRAs</t>
  </si>
  <si>
    <t>A293S</t>
  </si>
  <si>
    <t>Coverdell Education Savings Accounts</t>
  </si>
  <si>
    <t>A295S</t>
  </si>
  <si>
    <t>Automobile Insurance</t>
  </si>
  <si>
    <t>A295_ES</t>
  </si>
  <si>
    <t>A296S</t>
  </si>
  <si>
    <t>Homeowner's Insurance</t>
  </si>
  <si>
    <t>A296_ES</t>
  </si>
  <si>
    <t>A297S</t>
  </si>
  <si>
    <t>Renter's Insurance</t>
  </si>
  <si>
    <t>A297_ES</t>
  </si>
  <si>
    <t>A298S</t>
  </si>
  <si>
    <t>Condominium Unit Owner's Insurance</t>
  </si>
  <si>
    <t>A299S</t>
  </si>
  <si>
    <t>Earthquake Insurance</t>
  </si>
  <si>
    <t>A300S</t>
  </si>
  <si>
    <t>Flood Insurance</t>
  </si>
  <si>
    <t>A301S</t>
  </si>
  <si>
    <t>Individual Liability Insurance</t>
  </si>
  <si>
    <t>A302S</t>
  </si>
  <si>
    <t>IRAs Compared</t>
  </si>
  <si>
    <t>A303S</t>
  </si>
  <si>
    <t>Defined Contribution Plans Compared</t>
  </si>
  <si>
    <t>A305S</t>
  </si>
  <si>
    <t>Top-Heavy Plans</t>
  </si>
  <si>
    <t>A306S</t>
  </si>
  <si>
    <t>Fiduciary Standards and Responsibilities</t>
  </si>
  <si>
    <t>A307S</t>
  </si>
  <si>
    <t>Prohibited Transaction Rules</t>
  </si>
  <si>
    <t>A308S</t>
  </si>
  <si>
    <t>Qualified Plan Participant Loans</t>
  </si>
  <si>
    <t>A311S</t>
  </si>
  <si>
    <t>Buying a Home</t>
  </si>
  <si>
    <t>A312S</t>
  </si>
  <si>
    <t>Cash Management Tools</t>
  </si>
  <si>
    <t>A313S</t>
  </si>
  <si>
    <t>Checking Your Credit Report</t>
  </si>
  <si>
    <t>A314S</t>
  </si>
  <si>
    <t>Credit Cards</t>
  </si>
  <si>
    <t>A315S</t>
  </si>
  <si>
    <t>How an Executive Bonus Arrangement Works - IRC Sec. 162</t>
  </si>
  <si>
    <t>A316S</t>
  </si>
  <si>
    <t>Financing an Auto</t>
  </si>
  <si>
    <t>A318S</t>
  </si>
  <si>
    <t>The Personal Budget</t>
  </si>
  <si>
    <t>A318_ES</t>
  </si>
  <si>
    <t>El Presupesto Personal (The Personal Budget)</t>
  </si>
  <si>
    <t>A319S</t>
  </si>
  <si>
    <t>Personal Net Worth</t>
  </si>
  <si>
    <t>A320S</t>
  </si>
  <si>
    <t>Real Estate Investment Trusts</t>
  </si>
  <si>
    <t>A321S</t>
  </si>
  <si>
    <t>Supporting Organizations</t>
  </si>
  <si>
    <t>A322S</t>
  </si>
  <si>
    <t>Unrelated Business Taxable Income (UBTI)</t>
  </si>
  <si>
    <t>A323S</t>
  </si>
  <si>
    <t>Watercraft Insurance</t>
  </si>
  <si>
    <t>A324S</t>
  </si>
  <si>
    <t>Safe Harbor 401(k) Plan</t>
  </si>
  <si>
    <t>A325S</t>
  </si>
  <si>
    <t>Income in Respect of a Decedent</t>
  </si>
  <si>
    <t>A326S</t>
  </si>
  <si>
    <t>Importance of a Business Continuation Plan</t>
  </si>
  <si>
    <t>A327S</t>
  </si>
  <si>
    <t>A328S</t>
  </si>
  <si>
    <t>Types of Corporate Continuation Plans</t>
  </si>
  <si>
    <t>A329S</t>
  </si>
  <si>
    <t>Cross-Purchase Buy-Sell Agreement with Three or More Owners</t>
  </si>
  <si>
    <t>A330S</t>
  </si>
  <si>
    <t>Who Should Own the Policy?</t>
  </si>
  <si>
    <t>A331S</t>
  </si>
  <si>
    <t>Taxes on Premiums Paid by a Corporation</t>
  </si>
  <si>
    <t>A332S</t>
  </si>
  <si>
    <t>Reasons to Value a Business</t>
  </si>
  <si>
    <t>A333S</t>
  </si>
  <si>
    <t>Business Valuation Factors</t>
  </si>
  <si>
    <t>A334S</t>
  </si>
  <si>
    <t>Valuation Methods Explained</t>
  </si>
  <si>
    <t>A335S</t>
  </si>
  <si>
    <t>Advantages and Disadvantages of Valuation Methods</t>
  </si>
  <si>
    <t>A336S</t>
  </si>
  <si>
    <t>Discount and Capitalization Rates</t>
  </si>
  <si>
    <t>A337S</t>
  </si>
  <si>
    <t>Business Valuation Per Share Using the Courtroom Method</t>
  </si>
  <si>
    <t>A338S</t>
  </si>
  <si>
    <t>Time Delay in Closing Contested Estates</t>
  </si>
  <si>
    <t>A339S</t>
  </si>
  <si>
    <t>A340S</t>
  </si>
  <si>
    <t>Disability Buy-Out Cross-Purchase Agreement</t>
  </si>
  <si>
    <t>A341S</t>
  </si>
  <si>
    <t>Disability Buy-Out Stock Redemption Plan</t>
  </si>
  <si>
    <t>A342S</t>
  </si>
  <si>
    <t>Key Employee Coverage Issues</t>
  </si>
  <si>
    <t>A343S</t>
  </si>
  <si>
    <t>A344S</t>
  </si>
  <si>
    <t>A346S</t>
  </si>
  <si>
    <t>Considering a Charitable Gift</t>
  </si>
  <si>
    <t>A347S</t>
  </si>
  <si>
    <t>Unrelated Business Taxable Income</t>
  </si>
  <si>
    <t>A348S</t>
  </si>
  <si>
    <t>Taxation of a Charitable Gift Annuity</t>
  </si>
  <si>
    <t>A349X</t>
  </si>
  <si>
    <t>Effect of Inflation</t>
  </si>
  <si>
    <t>A350X</t>
  </si>
  <si>
    <t>Rate of Inflation</t>
  </si>
  <si>
    <t>A351L</t>
  </si>
  <si>
    <t xml:space="preserve">Tax-Exempt vs. Taxable Income </t>
  </si>
  <si>
    <t>A352L</t>
  </si>
  <si>
    <t>Comparing IRAs</t>
  </si>
  <si>
    <t>A353X</t>
  </si>
  <si>
    <t>Projected Costs of Education</t>
  </si>
  <si>
    <t>A354L</t>
  </si>
  <si>
    <t>Personal Net Worth Statement</t>
  </si>
  <si>
    <t>A355L</t>
  </si>
  <si>
    <t>Personal Cash Flow Statement</t>
  </si>
  <si>
    <t>A356X</t>
  </si>
  <si>
    <t>Lifetime Earnings</t>
  </si>
  <si>
    <t>A357L</t>
  </si>
  <si>
    <t>Rate of Interest for a Loan</t>
  </si>
  <si>
    <t>A358L</t>
  </si>
  <si>
    <t>Payments to Pay Off a Loan</t>
  </si>
  <si>
    <t>A359L</t>
  </si>
  <si>
    <t>Future Value of a Single Sum</t>
  </si>
  <si>
    <t>A360L</t>
  </si>
  <si>
    <t>Present Value of a Future Sum</t>
  </si>
  <si>
    <t>A361L</t>
  </si>
  <si>
    <t>Deposits Needed to Accumulate a Future Sum</t>
  </si>
  <si>
    <t>A362L</t>
  </si>
  <si>
    <t>Rate of Return on a Single Sum</t>
  </si>
  <si>
    <t>A363L</t>
  </si>
  <si>
    <t>Length of Time a Sum Will Last</t>
  </si>
  <si>
    <t>A364L</t>
  </si>
  <si>
    <t>Future Value of Periodic Deposits</t>
  </si>
  <si>
    <t>A365L</t>
  </si>
  <si>
    <t>Future Value of a Single Sum and Periodic Deposits</t>
  </si>
  <si>
    <t>A366L</t>
  </si>
  <si>
    <t>Present Value of Future Annuity Payments</t>
  </si>
  <si>
    <t>A367L</t>
  </si>
  <si>
    <t>Federal Income Tax Approximator</t>
  </si>
  <si>
    <t>A368L</t>
  </si>
  <si>
    <t>Federal Estate Approximator</t>
  </si>
  <si>
    <t>A369L</t>
  </si>
  <si>
    <t>The Federal Gift Tax</t>
  </si>
  <si>
    <t>A372X</t>
  </si>
  <si>
    <t>Effect of Annual Exclusion Gifting Program</t>
  </si>
  <si>
    <t>A373L</t>
  </si>
  <si>
    <t>Effect of Life Insurance Transfers on Federal Estate Taxes</t>
  </si>
  <si>
    <t>A375L</t>
  </si>
  <si>
    <t>Taxable Portion for Social Security Benefits</t>
  </si>
  <si>
    <t>A376L</t>
  </si>
  <si>
    <t>Tax-Deductible Portion of Your IRA Contribution</t>
  </si>
  <si>
    <t>A377L</t>
  </si>
  <si>
    <t>Grantor-Retained Interest Trust</t>
  </si>
  <si>
    <t>A378M</t>
  </si>
  <si>
    <t>Grantor-Retained Interest Trust - Graph</t>
  </si>
  <si>
    <t>A379L</t>
  </si>
  <si>
    <t>Grantor-Retained Annuity Trust</t>
  </si>
  <si>
    <t>A380M</t>
  </si>
  <si>
    <t>Grantor-Retained Annuity Trust - Graph</t>
  </si>
  <si>
    <t>A381L</t>
  </si>
  <si>
    <t>Grantor-Retained Unitrust</t>
  </si>
  <si>
    <t>A382M</t>
  </si>
  <si>
    <t>Grantor-Retained Unitrust - Graph</t>
  </si>
  <si>
    <t>A384L</t>
  </si>
  <si>
    <t>When Will Your "Nest Egg" Run Out</t>
  </si>
  <si>
    <t>A385L</t>
  </si>
  <si>
    <t>A386M</t>
  </si>
  <si>
    <t>Tax-Deferred Growth in an IRA - Graph</t>
  </si>
  <si>
    <t>A387M</t>
  </si>
  <si>
    <t>Does It Matter When you Contribute to an IRA?</t>
  </si>
  <si>
    <t>A388L</t>
  </si>
  <si>
    <t>Accumulating One Million Dollars</t>
  </si>
  <si>
    <t>A390M</t>
  </si>
  <si>
    <t>The Real Rate of Return</t>
  </si>
  <si>
    <t>A391M</t>
  </si>
  <si>
    <t>Family Limited Partnership -Graph</t>
  </si>
  <si>
    <t>A392L</t>
  </si>
  <si>
    <t>Internal Rate of Return</t>
  </si>
  <si>
    <t>A393L</t>
  </si>
  <si>
    <t>Qualified Personal Residence Trust</t>
  </si>
  <si>
    <t>A394M</t>
  </si>
  <si>
    <t>Qualified Personal Residence Trust - Graph</t>
  </si>
  <si>
    <t>A395L</t>
  </si>
  <si>
    <t>How Much Life Insurance?</t>
  </si>
  <si>
    <t>A431S</t>
  </si>
  <si>
    <t>Choosing a College</t>
  </si>
  <si>
    <t>A432S</t>
  </si>
  <si>
    <t>How a Coverdell ESA Works</t>
  </si>
  <si>
    <t>A433S</t>
  </si>
  <si>
    <t>A434S</t>
  </si>
  <si>
    <t>A435S</t>
  </si>
  <si>
    <t>A436S</t>
  </si>
  <si>
    <t>How a Roth IRA Works</t>
  </si>
  <si>
    <t>A437S</t>
  </si>
  <si>
    <t>Saving for College</t>
  </si>
  <si>
    <t>A438S</t>
  </si>
  <si>
    <t>Split-Dollar Arrangement -Deferred Compensation - Collateral Assignment Method</t>
  </si>
  <si>
    <t>A439S</t>
  </si>
  <si>
    <t>How a Traditional IRA Works</t>
  </si>
  <si>
    <t>A440S</t>
  </si>
  <si>
    <t>Paying for College Today</t>
  </si>
  <si>
    <t>A441S</t>
  </si>
  <si>
    <t>Growth in College Costs (1990 - 2012)</t>
  </si>
  <si>
    <t>A442S</t>
  </si>
  <si>
    <t>How a 401(k) Cash or Deferred Plan Works</t>
  </si>
  <si>
    <t>A443S</t>
  </si>
  <si>
    <t>How a SEP-IRA Works</t>
  </si>
  <si>
    <t>A444S</t>
  </si>
  <si>
    <t>How a Simple IRA Works</t>
  </si>
  <si>
    <t>A445S</t>
  </si>
  <si>
    <t>Basic Steps in the Financial Planning Process</t>
  </si>
  <si>
    <t>A446L</t>
  </si>
  <si>
    <t>Loan Amortization Schedule</t>
  </si>
  <si>
    <t>A447M</t>
  </si>
  <si>
    <t>How Much Life Insurance? - Graph</t>
  </si>
  <si>
    <t>A449S</t>
  </si>
  <si>
    <t>Financial Review Checklist</t>
  </si>
  <si>
    <t>A451S</t>
  </si>
  <si>
    <t>Combinations of Retirement Plans</t>
  </si>
  <si>
    <t>A452S</t>
  </si>
  <si>
    <t xml:space="preserve">Retirement and the Business Professional </t>
  </si>
  <si>
    <t>A453S</t>
  </si>
  <si>
    <t>Client Referral</t>
  </si>
  <si>
    <t>A455S</t>
  </si>
  <si>
    <t>College and Financial Aid Calendar</t>
  </si>
  <si>
    <t>A456S</t>
  </si>
  <si>
    <t>A457S</t>
  </si>
  <si>
    <t>How a Traditional Defined Benefit Plan Works</t>
  </si>
  <si>
    <t>A458S</t>
  </si>
  <si>
    <t>How a Traditional Money Purchase Plan Works</t>
  </si>
  <si>
    <t>A459S</t>
  </si>
  <si>
    <t>How a Traditional Profit Sharing Plan Works</t>
  </si>
  <si>
    <t>A460S</t>
  </si>
  <si>
    <t>How a Nontraditional Deferred Contribution Plan Works</t>
  </si>
  <si>
    <t>A461S</t>
  </si>
  <si>
    <t>Life Events Checklist</t>
  </si>
  <si>
    <t>A462S</t>
  </si>
  <si>
    <t>Planning Task List</t>
  </si>
  <si>
    <t>The Effect of Early or Delayed Retirement on Social Security Retirement Benefits</t>
  </si>
  <si>
    <t>A464S</t>
  </si>
  <si>
    <t>The Need for Responsible Planning</t>
  </si>
  <si>
    <t>A465S</t>
  </si>
  <si>
    <t>Transfer on Death</t>
  </si>
  <si>
    <t>A466S</t>
  </si>
  <si>
    <t>Table 2001</t>
  </si>
  <si>
    <t>A478S</t>
  </si>
  <si>
    <t>Business Owner Planning Needs</t>
  </si>
  <si>
    <t>A479S</t>
  </si>
  <si>
    <t>529 Higher Education Savings Plan</t>
  </si>
  <si>
    <t>A480S</t>
  </si>
  <si>
    <t>How a 529 Higher Education Savings Plan Works</t>
  </si>
  <si>
    <t>A483S</t>
  </si>
  <si>
    <t>The Financial Planning Puzzle</t>
  </si>
  <si>
    <t>A484S</t>
  </si>
  <si>
    <t>A485S</t>
  </si>
  <si>
    <t>A486S</t>
  </si>
  <si>
    <t>A487S</t>
  </si>
  <si>
    <t>How Employer Provided Health Insurance Works</t>
  </si>
  <si>
    <t>A488S</t>
  </si>
  <si>
    <t>A489S</t>
  </si>
  <si>
    <t>Who Receives Social Security Benefits</t>
  </si>
  <si>
    <t>A490S</t>
  </si>
  <si>
    <t>Ways to Save for College</t>
  </si>
  <si>
    <t>A492S</t>
  </si>
  <si>
    <t>Estate Settlement Costs Funnel</t>
  </si>
  <si>
    <t>A495S</t>
  </si>
  <si>
    <t>Federal Taxation for Split-Dollar Arrangements</t>
  </si>
  <si>
    <t>A497S</t>
  </si>
  <si>
    <t>How the Federal Estate Tax Works</t>
  </si>
  <si>
    <t>A498S</t>
  </si>
  <si>
    <t>Required Minimum Distributions After Death - Spousal Beneficiaries</t>
  </si>
  <si>
    <t>A499S</t>
  </si>
  <si>
    <t>2001 Commissioners' Standard Ordinary Mortality Table</t>
  </si>
  <si>
    <t>A500S</t>
  </si>
  <si>
    <t>Deaths Per Thousand at Various Ages (2001 CSO)</t>
  </si>
  <si>
    <t>A501S</t>
  </si>
  <si>
    <t>The Chance of Dying Before Age 65</t>
  </si>
  <si>
    <t>A502S</t>
  </si>
  <si>
    <t>Solo 401(k)</t>
  </si>
  <si>
    <t>A503S</t>
  </si>
  <si>
    <t>How a Solo 401(k) Plan Works</t>
  </si>
  <si>
    <t>A504S</t>
  </si>
  <si>
    <t>The Basics for Stretch IRAs</t>
  </si>
  <si>
    <t>A505S</t>
  </si>
  <si>
    <t>How a Stretch IRA Works (Spousal Beneficiary and Single Inherited IRA)</t>
  </si>
  <si>
    <t>A506S</t>
  </si>
  <si>
    <t>How a Stretch IRS Works (Spousal Beneficiary and Separate Inherited IRAs)</t>
  </si>
  <si>
    <t>A507S</t>
  </si>
  <si>
    <t>How a Stretch IRA Works  (Non-Spouse Beneficiaries and Separate Inherited IRAs)</t>
  </si>
  <si>
    <t>A508S</t>
  </si>
  <si>
    <t>Split-Dollar Arrangement - Endorsement Method</t>
  </si>
  <si>
    <t>A510S</t>
  </si>
  <si>
    <t>Choose the Financial Planning Team</t>
  </si>
  <si>
    <t>A511S</t>
  </si>
  <si>
    <t>Meet the Estate Planning Team</t>
  </si>
  <si>
    <t>A512S</t>
  </si>
  <si>
    <t>Steps in a Probate (An Overview)</t>
  </si>
  <si>
    <t>A513S</t>
  </si>
  <si>
    <t>How a Custodial Account Works</t>
  </si>
  <si>
    <t>A514S</t>
  </si>
  <si>
    <t>How an IRC Sec. 2503(c) Trust Works</t>
  </si>
  <si>
    <t>A515S</t>
  </si>
  <si>
    <t>How a Special Needs Trust Works</t>
  </si>
  <si>
    <t>A516S</t>
  </si>
  <si>
    <t>Health Reimbursement Arrangements</t>
  </si>
  <si>
    <t>A517S</t>
  </si>
  <si>
    <t>How a Health Reimbursement Arrangement Works</t>
  </si>
  <si>
    <t>A518S</t>
  </si>
  <si>
    <t>Health Savings Account</t>
  </si>
  <si>
    <t>A519S</t>
  </si>
  <si>
    <t>How a Health Savings Account Works</t>
  </si>
  <si>
    <t>A520S</t>
  </si>
  <si>
    <t>Qualified Conservation Easement</t>
  </si>
  <si>
    <t>A521S</t>
  </si>
  <si>
    <t>Required Minimum Distributions After Death - Non-Spouse Beneficiaries</t>
  </si>
  <si>
    <t>A522S</t>
  </si>
  <si>
    <t>Uniform Life Table</t>
  </si>
  <si>
    <t>A523S</t>
  </si>
  <si>
    <t>Joint Life and Last Survivor Table</t>
  </si>
  <si>
    <t>A524S</t>
  </si>
  <si>
    <t>Single Life Table</t>
  </si>
  <si>
    <t>The Basics of Required Minimum Distributions</t>
  </si>
  <si>
    <t>A526L</t>
  </si>
  <si>
    <t>Required Minimum Distributions During Life</t>
  </si>
  <si>
    <t>A527M</t>
  </si>
  <si>
    <t>Required Minimum Distributions During Life - Graph</t>
  </si>
  <si>
    <t>A528S</t>
  </si>
  <si>
    <t>Nonqualified Deferred Compensation (Avoiding Constructive Receipt)</t>
  </si>
  <si>
    <t>A530S</t>
  </si>
  <si>
    <t>Business Overhead Expense</t>
  </si>
  <si>
    <t>A531S</t>
  </si>
  <si>
    <t>Methods of Valuing a Key Employee</t>
  </si>
  <si>
    <t>A532S</t>
  </si>
  <si>
    <t>Financing the Replacement of a Key Employee</t>
  </si>
  <si>
    <t>A533M</t>
  </si>
  <si>
    <t>Long-Term Care Analysis - Client 1</t>
  </si>
  <si>
    <t>A534M</t>
  </si>
  <si>
    <t>Long-Term Care Analysis - Client 2</t>
  </si>
  <si>
    <t>A535L</t>
  </si>
  <si>
    <t>Long-Term Care Timeline - Client 1</t>
  </si>
  <si>
    <t>A536L</t>
  </si>
  <si>
    <t>Long-Term Care Timeline - Client 2</t>
  </si>
  <si>
    <t>A537Y</t>
  </si>
  <si>
    <t>Disability Income Analysis</t>
  </si>
  <si>
    <t>A538S</t>
  </si>
  <si>
    <t>A539L</t>
  </si>
  <si>
    <t>Disability Timeline - Client 1</t>
  </si>
  <si>
    <t>A540L</t>
  </si>
  <si>
    <t>Disability Timeline - Client 2</t>
  </si>
  <si>
    <t>A541M</t>
  </si>
  <si>
    <t>College Funding Analysis - Child 1</t>
  </si>
  <si>
    <t>A542M</t>
  </si>
  <si>
    <t>College Funding Analysis - Child 2</t>
  </si>
  <si>
    <t>A543S</t>
  </si>
  <si>
    <t>Highlights of Hurricane Tax Relief</t>
  </si>
  <si>
    <t>A544S</t>
  </si>
  <si>
    <t>Medicare Part D - Prescription Drug Coverage</t>
  </si>
  <si>
    <t>A545S</t>
  </si>
  <si>
    <t>Qualified Roth Contribution Program</t>
  </si>
  <si>
    <t>A546M</t>
  </si>
  <si>
    <t>College Funding Analysis - Child 3</t>
  </si>
  <si>
    <t>A547M</t>
  </si>
  <si>
    <t>College Funding Analysis - Child 4</t>
  </si>
  <si>
    <t>A548M</t>
  </si>
  <si>
    <t>College Funding Analysis - Child 5</t>
  </si>
  <si>
    <t>A549M</t>
  </si>
  <si>
    <t>College Funding Summary</t>
  </si>
  <si>
    <t>A550L</t>
  </si>
  <si>
    <t>College Funding Timeline - Child 1</t>
  </si>
  <si>
    <t>A551L</t>
  </si>
  <si>
    <t>College Funding Timeline - Child 2</t>
  </si>
  <si>
    <t>A552L</t>
  </si>
  <si>
    <t>College Funding Timeline - Child 3</t>
  </si>
  <si>
    <t>A553L</t>
  </si>
  <si>
    <t>College Funding Timeline - Child 4</t>
  </si>
  <si>
    <t>A554L</t>
  </si>
  <si>
    <t>College Funding Timeline - Child 5</t>
  </si>
  <si>
    <t>A555M</t>
  </si>
  <si>
    <t>Retirement Analysis</t>
  </si>
  <si>
    <t>A556Y</t>
  </si>
  <si>
    <t>Capital Available for Retirement</t>
  </si>
  <si>
    <t>A557L</t>
  </si>
  <si>
    <t>Retirement Timeline</t>
  </si>
  <si>
    <t>A558M</t>
  </si>
  <si>
    <t>Alternatives to Achieving Your Retirement Goals</t>
  </si>
  <si>
    <t>A559M</t>
  </si>
  <si>
    <t>Survivor Needs - Client 1 Dies</t>
  </si>
  <si>
    <t>A560M</t>
  </si>
  <si>
    <t>Survivor Needs - Client 2 Dies</t>
  </si>
  <si>
    <t>A561M</t>
  </si>
  <si>
    <t>Survivor's Immediate Needs - Client 1 Dies</t>
  </si>
  <si>
    <t>A562M</t>
  </si>
  <si>
    <t>Survivor's Immediate Needs - Client 2 Dies</t>
  </si>
  <si>
    <t>A563X</t>
  </si>
  <si>
    <t>Survivor Needs Timeline - Client 1 Dies</t>
  </si>
  <si>
    <t>A564L</t>
  </si>
  <si>
    <t>Survivor Needs Timeline - Client 2 Dies</t>
  </si>
  <si>
    <t>A565S</t>
  </si>
  <si>
    <t>A566S</t>
  </si>
  <si>
    <t>College Funding Analysis Data - Fact Finder</t>
  </si>
  <si>
    <t>A567S</t>
  </si>
  <si>
    <t>Survivor Needs Analysis Data - Fact Finder</t>
  </si>
  <si>
    <t>A568S</t>
  </si>
  <si>
    <t>Retirement Needs Analysis Data - Fact Finder</t>
  </si>
  <si>
    <t>A569S</t>
  </si>
  <si>
    <t>Disability Income Analysis Data - Fact Finder</t>
  </si>
  <si>
    <t>A570S</t>
  </si>
  <si>
    <t>Long-Term Care Analysis Data - Fact Finder</t>
  </si>
  <si>
    <t>A571M</t>
  </si>
  <si>
    <t>Business Continuation Needs</t>
  </si>
  <si>
    <t>A572M</t>
  </si>
  <si>
    <t>Ways to Pay for Business Continuation</t>
  </si>
  <si>
    <t>A573S</t>
  </si>
  <si>
    <t>Business Continuation Analysis Data - Fact Finder</t>
  </si>
  <si>
    <t>A574S</t>
  </si>
  <si>
    <t>A575S</t>
  </si>
  <si>
    <t>A576S</t>
  </si>
  <si>
    <t>Group Disability Insurance</t>
  </si>
  <si>
    <t>A577S</t>
  </si>
  <si>
    <t>How Employer Provided Disability Insurance Works</t>
  </si>
  <si>
    <t>A578S</t>
  </si>
  <si>
    <t>A579S</t>
  </si>
  <si>
    <t>How Employer Provided LTC Insurance Works</t>
  </si>
  <si>
    <t>A580S</t>
  </si>
  <si>
    <t>Section 529 Qualified Tuition Plans</t>
  </si>
  <si>
    <t>A581S</t>
  </si>
  <si>
    <t>529 Prepaid Tuition Plans</t>
  </si>
  <si>
    <t>A582S</t>
  </si>
  <si>
    <t>Education Savings Plans Compared</t>
  </si>
  <si>
    <t>A583S</t>
  </si>
  <si>
    <t>How a 529 Prepaid Tuition Plan Works</t>
  </si>
  <si>
    <t>A584S</t>
  </si>
  <si>
    <t>Hedge Funds</t>
  </si>
  <si>
    <t>A585S</t>
  </si>
  <si>
    <t>The Business Need for Disability Insurance</t>
  </si>
  <si>
    <t>A586M</t>
  </si>
  <si>
    <t>Estate Summary Simple Will - Individual</t>
  </si>
  <si>
    <t>A587M</t>
  </si>
  <si>
    <t>Estate Summary Irrevocable Life Insurance Trust - Individual</t>
  </si>
  <si>
    <t>A588M</t>
  </si>
  <si>
    <t>Estate Summary Simple Will - Partners</t>
  </si>
  <si>
    <t>A589M</t>
  </si>
  <si>
    <t>Estate Summary Irrevocable Life Insurance Trust - Partners</t>
  </si>
  <si>
    <t>A590M</t>
  </si>
  <si>
    <t>Estate Summary Simple Will - Married</t>
  </si>
  <si>
    <t>A591M</t>
  </si>
  <si>
    <t>Estate Summary Bypass Trust - Married</t>
  </si>
  <si>
    <t>A592M</t>
  </si>
  <si>
    <t>Estate Summary Bypass and Irrevocable Life Insurance Trusts - Married</t>
  </si>
  <si>
    <t>A593L</t>
  </si>
  <si>
    <t>Estate Analysis Simple Will - Individual</t>
  </si>
  <si>
    <t>A594L</t>
  </si>
  <si>
    <t>Estate Analysis Irrevocable Life Insurance Trust - Individual</t>
  </si>
  <si>
    <t>A595L</t>
  </si>
  <si>
    <t>Estate Analysis Simple Will - Partners</t>
  </si>
  <si>
    <t>A596L</t>
  </si>
  <si>
    <t>Estate Analysis Irrevocable Life Insurance Trust - Partners</t>
  </si>
  <si>
    <t>A597L</t>
  </si>
  <si>
    <t>Estate Analysis Simple Will - Married</t>
  </si>
  <si>
    <t>A598L</t>
  </si>
  <si>
    <t>Estate Analysis Bypass Trust - Married</t>
  </si>
  <si>
    <t>A599L</t>
  </si>
  <si>
    <t>Estate Analysis Bypass and Irrevocable Life Insurance Trusts - Married</t>
  </si>
  <si>
    <t>A600M</t>
  </si>
  <si>
    <t>Estate Options - Individual</t>
  </si>
  <si>
    <t>A601M</t>
  </si>
  <si>
    <t>Estate Options - Partners</t>
  </si>
  <si>
    <t>A602M</t>
  </si>
  <si>
    <t>Estate Options - Married</t>
  </si>
  <si>
    <t>A603S</t>
  </si>
  <si>
    <t>Estate Analysis Data - Fact Finder</t>
  </si>
  <si>
    <t>A604M</t>
  </si>
  <si>
    <t>Accumulation Funding Analysis 1</t>
  </si>
  <si>
    <t>A605M</t>
  </si>
  <si>
    <t>Accumulation Funding Analysis 2</t>
  </si>
  <si>
    <t>A606M</t>
  </si>
  <si>
    <t>Accumulation Funding Analysis 3</t>
  </si>
  <si>
    <t>A607M</t>
  </si>
  <si>
    <t>Accumulation Funding Analysis 4</t>
  </si>
  <si>
    <t>A608M</t>
  </si>
  <si>
    <t>Accumulation Funding Analysis 5</t>
  </si>
  <si>
    <t>A609L</t>
  </si>
  <si>
    <t>Accumulation Funding Timeline 1</t>
  </si>
  <si>
    <t>A610L</t>
  </si>
  <si>
    <t>Accumulation Funding Timeline 2</t>
  </si>
  <si>
    <t>A611L</t>
  </si>
  <si>
    <t>Accumulation Funding Timeline 3</t>
  </si>
  <si>
    <t>A612L</t>
  </si>
  <si>
    <t>Accumulation Funding Timeline 4</t>
  </si>
  <si>
    <t>A613L</t>
  </si>
  <si>
    <t>Accumulation Funding Timeline 5</t>
  </si>
  <si>
    <t>A614M</t>
  </si>
  <si>
    <t>Current Allocation for Assets</t>
  </si>
  <si>
    <t>A615M</t>
  </si>
  <si>
    <t>Recommended Allocation for Assets</t>
  </si>
  <si>
    <t>A616Z</t>
  </si>
  <si>
    <t>Asset Allocation Comparison</t>
  </si>
  <si>
    <t>A617S</t>
  </si>
  <si>
    <t>Risk Questionnaire - Two Clients</t>
  </si>
  <si>
    <t>A618L</t>
  </si>
  <si>
    <t>Risk Analysis</t>
  </si>
  <si>
    <t>A620S</t>
  </si>
  <si>
    <t>Making the Most of Your Retirement Plan</t>
  </si>
  <si>
    <t>A621S</t>
  </si>
  <si>
    <t>A622S</t>
  </si>
  <si>
    <t>Life Insurance: Glossary of Terms</t>
  </si>
  <si>
    <t>A623S</t>
  </si>
  <si>
    <t>A624S</t>
  </si>
  <si>
    <t>When the Parent Becomes the Child</t>
  </si>
  <si>
    <t>A625S</t>
  </si>
  <si>
    <t>A626S</t>
  </si>
  <si>
    <t>Accumulation Funding Analysis Data - Fact Finder</t>
  </si>
  <si>
    <t>A627S</t>
  </si>
  <si>
    <t>Asset Allocation Data - Fact Finder</t>
  </si>
  <si>
    <t>When to Take Social Security Retirement Benefits</t>
  </si>
  <si>
    <t>A629S</t>
  </si>
  <si>
    <t>A630S</t>
  </si>
  <si>
    <t>Index Funds</t>
  </si>
  <si>
    <t>A631S</t>
  </si>
  <si>
    <t>Managing Your Debt</t>
  </si>
  <si>
    <t>A632S</t>
  </si>
  <si>
    <t>Up to Your Neck in Debt?</t>
  </si>
  <si>
    <t>A634S</t>
  </si>
  <si>
    <t>Exchange-Traded Funds</t>
  </si>
  <si>
    <t>A635S</t>
  </si>
  <si>
    <t>Exchange-Traded Funds vs. Index Mutual Funds</t>
  </si>
  <si>
    <t>A637S</t>
  </si>
  <si>
    <t>Mutual Fund Share Classes - A, B, and C</t>
  </si>
  <si>
    <t>A638S</t>
  </si>
  <si>
    <t>Mutual Funds - Glossary of Terms</t>
  </si>
  <si>
    <t>A639L</t>
  </si>
  <si>
    <t>Retirement Analysis Detail</t>
  </si>
  <si>
    <t>A640S</t>
  </si>
  <si>
    <t>Highlights of the Pension Protection Act of 2006</t>
  </si>
  <si>
    <t>A641X</t>
  </si>
  <si>
    <t>Survivor Analysis Detail - Client 1 Dies</t>
  </si>
  <si>
    <t>A642L</t>
  </si>
  <si>
    <t>Survivor Analysis Detail - Client 2 Dies</t>
  </si>
  <si>
    <t>A643L</t>
  </si>
  <si>
    <t>Risk Analysis - Single Client</t>
  </si>
  <si>
    <t>A644S</t>
  </si>
  <si>
    <t>Risk Questionnaire - Single Client</t>
  </si>
  <si>
    <t>A645S</t>
  </si>
  <si>
    <t>A646L</t>
  </si>
  <si>
    <t>Weighted Average Rate of Return/Net Worth</t>
  </si>
  <si>
    <t>A647S</t>
  </si>
  <si>
    <t>Choosing an Attorney</t>
  </si>
  <si>
    <t>A648L</t>
  </si>
  <si>
    <t>Bi-Weekly Mortgage</t>
  </si>
  <si>
    <t>A650M</t>
  </si>
  <si>
    <t>Charitable Remainder Annuity Trust - Graph</t>
  </si>
  <si>
    <t>A651L</t>
  </si>
  <si>
    <t>Agenda</t>
  </si>
  <si>
    <t>A652L</t>
  </si>
  <si>
    <t>Wealth Replacement Trust (CRAT)</t>
  </si>
  <si>
    <t>A653M</t>
  </si>
  <si>
    <t>Charitable Remainder Unitrust - Graph</t>
  </si>
  <si>
    <t>A655L</t>
  </si>
  <si>
    <t>Wealth Replacement Trust (CRUT)</t>
  </si>
  <si>
    <t>A656M</t>
  </si>
  <si>
    <t>Cash Flow</t>
  </si>
  <si>
    <t>A657L</t>
  </si>
  <si>
    <t>Cash Flow Detail</t>
  </si>
  <si>
    <t>A658M</t>
  </si>
  <si>
    <t>Net Worth</t>
  </si>
  <si>
    <t>A660S</t>
  </si>
  <si>
    <t>Personal Finance Data - Fact Finder</t>
  </si>
  <si>
    <t>A661S</t>
  </si>
  <si>
    <t>Charitable Remainder Trust Data - Fact Finder</t>
  </si>
  <si>
    <t>A662M</t>
  </si>
  <si>
    <t>Achieving Your Retirement Goals</t>
  </si>
  <si>
    <t>A663S</t>
  </si>
  <si>
    <t>The Need for Health Insurance</t>
  </si>
  <si>
    <t>A664S</t>
  </si>
  <si>
    <t>Key Estate Planning Considerations</t>
  </si>
  <si>
    <t>A666L</t>
  </si>
  <si>
    <t>College Funding Data and Assumptions Summary</t>
  </si>
  <si>
    <t>A667X</t>
  </si>
  <si>
    <t>Client Data and Assumptions Summary</t>
  </si>
  <si>
    <t>A668L</t>
  </si>
  <si>
    <t>Long-Term Care Client Data and Assumptions</t>
  </si>
  <si>
    <t>A669L</t>
  </si>
  <si>
    <t>Business Continuation Client Data and Assumptions</t>
  </si>
  <si>
    <t>A670L</t>
  </si>
  <si>
    <t>Accumulation Funding Client Data and Assumptions</t>
  </si>
  <si>
    <t>A671X</t>
  </si>
  <si>
    <t>Asset Allocation Client Data</t>
  </si>
  <si>
    <t>A672L</t>
  </si>
  <si>
    <t>Charitable Remainder Trust Data and Assumptions</t>
  </si>
  <si>
    <t>A673X</t>
  </si>
  <si>
    <t>Personal Finance Client Data and Assumptions</t>
  </si>
  <si>
    <t>A674X</t>
  </si>
  <si>
    <t>Estate Analysis Client Data and Assumptions</t>
  </si>
  <si>
    <t>A675X</t>
  </si>
  <si>
    <t>A676X</t>
  </si>
  <si>
    <t>A677L</t>
  </si>
  <si>
    <t>Human Life Value</t>
  </si>
  <si>
    <t>A678S</t>
  </si>
  <si>
    <t>Capital Needs Analysis Worksheet</t>
  </si>
  <si>
    <t>A680S</t>
  </si>
  <si>
    <t>Coping With Market Volatility</t>
  </si>
  <si>
    <t>A682S</t>
  </si>
  <si>
    <t>Social Security Disability Benefits</t>
  </si>
  <si>
    <t>A683S</t>
  </si>
  <si>
    <t>Social Security Survivor's Benefits</t>
  </si>
  <si>
    <t>A684S</t>
  </si>
  <si>
    <t>Incentive Stock Option</t>
  </si>
  <si>
    <t>A685M</t>
  </si>
  <si>
    <t>Cost of Procrastination</t>
  </si>
  <si>
    <t>A686L</t>
  </si>
  <si>
    <t>Action Items</t>
  </si>
  <si>
    <t>A687M</t>
  </si>
  <si>
    <t>Social Security Break-Even</t>
  </si>
  <si>
    <t>A688L</t>
  </si>
  <si>
    <t>Goals</t>
  </si>
  <si>
    <t>A689L</t>
  </si>
  <si>
    <t>Long-Term Care Break-Even</t>
  </si>
  <si>
    <t>A690Y</t>
  </si>
  <si>
    <t>Roth IRA Conversion</t>
  </si>
  <si>
    <t>A691L</t>
  </si>
  <si>
    <t>Pay Yourself First</t>
  </si>
  <si>
    <t>A693S</t>
  </si>
  <si>
    <t>American Recovery and Reinvestment Act of 2009</t>
  </si>
  <si>
    <t>A694S</t>
  </si>
  <si>
    <t>The Personal Budget Worksheet</t>
  </si>
  <si>
    <t>Substantially Equal Periodic Payments (IRC Sec. 72(t)(2)(A)(iv))</t>
  </si>
  <si>
    <t>A696S</t>
  </si>
  <si>
    <t>A699L</t>
  </si>
  <si>
    <t>Recommendations</t>
  </si>
  <si>
    <t>A701M</t>
  </si>
  <si>
    <t>Rate of Withdrawal in Retirement</t>
  </si>
  <si>
    <t>A702L</t>
  </si>
  <si>
    <t>Value Over Time</t>
  </si>
  <si>
    <t>A703Z</t>
  </si>
  <si>
    <t>Maintaining Your Asset Mix</t>
  </si>
  <si>
    <t>A704M</t>
  </si>
  <si>
    <t>A705M</t>
  </si>
  <si>
    <t>Stretch IRA - Graph</t>
  </si>
  <si>
    <t>A707L</t>
  </si>
  <si>
    <t>Progress Toward Your College Goals</t>
  </si>
  <si>
    <t>A708X</t>
  </si>
  <si>
    <t>Progress Toward Your Retirement Goals</t>
  </si>
  <si>
    <t>A709S</t>
  </si>
  <si>
    <t>Business Events Checklist</t>
  </si>
  <si>
    <t>A710S</t>
  </si>
  <si>
    <t>Employer-Owned Life Insurance</t>
  </si>
  <si>
    <t>A711L</t>
  </si>
  <si>
    <t>Stretch IRA</t>
  </si>
  <si>
    <t>A712S</t>
  </si>
  <si>
    <t>Non-Statutory Stock Option</t>
  </si>
  <si>
    <t>A713S</t>
  </si>
  <si>
    <t>Employee Stock Purchase Plan</t>
  </si>
  <si>
    <t>A714S</t>
  </si>
  <si>
    <t>Qualified Plan Historical Limits</t>
  </si>
  <si>
    <t>A715S</t>
  </si>
  <si>
    <t>IRA Historical Limits (Traditional and Roth IRAs)</t>
  </si>
  <si>
    <t>A716S</t>
  </si>
  <si>
    <t>A717S</t>
  </si>
  <si>
    <t>A718S</t>
  </si>
  <si>
    <t>Divorce Checklist</t>
  </si>
  <si>
    <t>A719S</t>
  </si>
  <si>
    <t>Taxation of Nonqualified Annuities</t>
  </si>
  <si>
    <t>A720S</t>
  </si>
  <si>
    <t>Roth IRA Conversion - Factors to Consider</t>
  </si>
  <si>
    <t>A721S</t>
  </si>
  <si>
    <t>Ways to Pay for College</t>
  </si>
  <si>
    <t>A721_ES</t>
  </si>
  <si>
    <t>A722S</t>
  </si>
  <si>
    <t>Employment Practices Liability Insurance</t>
  </si>
  <si>
    <t>A723S</t>
  </si>
  <si>
    <t>A724S</t>
  </si>
  <si>
    <t>A725S</t>
  </si>
  <si>
    <t>Highlights of the 2010 Tax Relief Act</t>
  </si>
  <si>
    <t>A726S</t>
  </si>
  <si>
    <t>Buy-Sell Agreement - Single Member LLC</t>
  </si>
  <si>
    <t>A728S</t>
  </si>
  <si>
    <t>Deceased Spousal Unused Exclusion Amount</t>
  </si>
  <si>
    <t>A729S</t>
  </si>
  <si>
    <t>Bypass Trust</t>
  </si>
  <si>
    <t>A730S</t>
  </si>
  <si>
    <t>Bypass and QTIP Trusts</t>
  </si>
  <si>
    <t>A731M</t>
  </si>
  <si>
    <t>Making Additional Principal Payments</t>
  </si>
  <si>
    <t>A732M</t>
  </si>
  <si>
    <t>Investment Loss Due to Inflation</t>
  </si>
  <si>
    <t>A733S</t>
  </si>
  <si>
    <t>Social Security Blackout Period</t>
  </si>
  <si>
    <t>A734S</t>
  </si>
  <si>
    <t>Business Owner Retirement Planning</t>
  </si>
  <si>
    <t>A735S</t>
  </si>
  <si>
    <t>Life Insurance in the Business World</t>
  </si>
  <si>
    <t>A736S</t>
  </si>
  <si>
    <t>Executive Long-Term Care</t>
  </si>
  <si>
    <t>A737S</t>
  </si>
  <si>
    <t>Buy-Sell Agreement Limited Liability Company - Member Managed LLC</t>
  </si>
  <si>
    <t>A738S</t>
  </si>
  <si>
    <t>Buy-Sell Agreement Limited Liability Company - Manager Managed LLC</t>
  </si>
  <si>
    <t>A739S</t>
  </si>
  <si>
    <t>A740S</t>
  </si>
  <si>
    <t>Intentionallly Defective Grantor Trust</t>
  </si>
  <si>
    <t>A741S</t>
  </si>
  <si>
    <t>Dynasty Trust</t>
  </si>
  <si>
    <t>A742S</t>
  </si>
  <si>
    <t>Business Succession - Selling Your Business</t>
  </si>
  <si>
    <t>A743S</t>
  </si>
  <si>
    <t>Planning for Same-Sex Couples</t>
  </si>
  <si>
    <t>A744S</t>
  </si>
  <si>
    <t>Planning Checklist - Same-Sex Couples</t>
  </si>
  <si>
    <t>A745S</t>
  </si>
  <si>
    <t>The Importance of Beneficiary Designations</t>
  </si>
  <si>
    <t>A746S</t>
  </si>
  <si>
    <t>Beneficiary Audit Checklist</t>
  </si>
  <si>
    <t>A747S</t>
  </si>
  <si>
    <t>Restricted Executive Bonus Arrangement - IRC Sec. 162</t>
  </si>
  <si>
    <t>A748S</t>
  </si>
  <si>
    <t>How a Dynasty Trust Works</t>
  </si>
  <si>
    <t>A749S</t>
  </si>
  <si>
    <t>How an Intentionally Defective Grantor Trust Works</t>
  </si>
  <si>
    <t>A750S</t>
  </si>
  <si>
    <t>Per Capita vs. Per Stirpes</t>
  </si>
  <si>
    <t>A752S</t>
  </si>
  <si>
    <t>Using Cash value Life Insurance - Accumulating Funds to Meet Savings Goals</t>
  </si>
  <si>
    <t>A753S</t>
  </si>
  <si>
    <t>Annuity - LTC Combination Contracts</t>
  </si>
  <si>
    <t>A754S</t>
  </si>
  <si>
    <t>Life Insurance - LTC Combination Policies</t>
  </si>
  <si>
    <t>A755S</t>
  </si>
  <si>
    <t>How a Restricted Executive Bonus Arrangement Works - IRC Sec. 162</t>
  </si>
  <si>
    <t>A756S</t>
  </si>
  <si>
    <t>The American Taxpayer Relief Act of 2012</t>
  </si>
  <si>
    <t>A758S</t>
  </si>
  <si>
    <t>Business Responsibilities Under the ACA</t>
  </si>
  <si>
    <t>A759S</t>
  </si>
  <si>
    <t>A760S</t>
  </si>
  <si>
    <t>A761S</t>
  </si>
  <si>
    <t>A762S</t>
  </si>
  <si>
    <t>A763S</t>
  </si>
  <si>
    <t>Asset Allocation Supplemental Information</t>
  </si>
  <si>
    <t>A764S</t>
  </si>
  <si>
    <t>Planning for the Recently Divorced</t>
  </si>
  <si>
    <t>A765S</t>
  </si>
  <si>
    <t>Planning for Kids Going to College</t>
  </si>
  <si>
    <t>A766S</t>
  </si>
  <si>
    <t>Planning for the Adult Child at Home</t>
  </si>
  <si>
    <t>A767S</t>
  </si>
  <si>
    <t>Planning for the "Sandwich" Generation</t>
  </si>
  <si>
    <t>A768S</t>
  </si>
  <si>
    <t>Planning for Women</t>
  </si>
  <si>
    <t>A769S</t>
  </si>
  <si>
    <t>Planning for the Recent College Graduate</t>
  </si>
  <si>
    <t>A770S</t>
  </si>
  <si>
    <t>Monte Carlo Simulation</t>
  </si>
  <si>
    <t>A774S</t>
  </si>
  <si>
    <t>FDIC Deposit Insurance</t>
  </si>
  <si>
    <t>A775S</t>
  </si>
  <si>
    <t>Pay Off the Mortgage or Invest?</t>
  </si>
  <si>
    <t>A776S</t>
  </si>
  <si>
    <t>Modern Portfolio Theory</t>
  </si>
  <si>
    <t>A777S</t>
  </si>
  <si>
    <t>Alternative Investments</t>
  </si>
  <si>
    <t>A778S</t>
  </si>
  <si>
    <t>Passive vs. Active Investing</t>
  </si>
  <si>
    <t>A782S</t>
  </si>
  <si>
    <t>Securities Investor Protection Corporation-SIPC</t>
  </si>
  <si>
    <t>MC001</t>
  </si>
  <si>
    <t>Monte Carlo Simulator</t>
  </si>
  <si>
    <t>BNW01</t>
  </si>
  <si>
    <t>Begin Now or Wait?</t>
  </si>
  <si>
    <t>HRR01</t>
  </si>
  <si>
    <t>Historical Rate of Return</t>
  </si>
  <si>
    <t>DIME001</t>
  </si>
  <si>
    <t>Debt, Income, Mortgage and Education Analysis (DIME)</t>
  </si>
  <si>
    <t>ROR1c</t>
  </si>
  <si>
    <t>Impact of the Rate of Return</t>
  </si>
  <si>
    <r>
      <t>Lump-Sum Distributions Before Age 59</t>
    </r>
    <r>
      <rPr>
        <sz val="10"/>
        <rFont val="Calibri"/>
        <family val="2"/>
      </rPr>
      <t>½</t>
    </r>
  </si>
  <si>
    <r>
      <t>Retirement Plan Distributions Before Age 59</t>
    </r>
    <r>
      <rPr>
        <sz val="10"/>
        <rFont val="Calibri"/>
        <family val="2"/>
      </rPr>
      <t>½</t>
    </r>
  </si>
  <si>
    <t>NU001</t>
  </si>
  <si>
    <t>NU002</t>
  </si>
  <si>
    <t>NU003</t>
  </si>
  <si>
    <t>NU004</t>
  </si>
  <si>
    <t>NU005</t>
  </si>
  <si>
    <t>NU006</t>
  </si>
  <si>
    <t>NU007</t>
  </si>
  <si>
    <t>NU008</t>
  </si>
  <si>
    <t>NU009</t>
  </si>
  <si>
    <t>NU010</t>
  </si>
  <si>
    <t>NU011</t>
  </si>
  <si>
    <t>NU012</t>
  </si>
  <si>
    <t>NU013</t>
  </si>
  <si>
    <t>NU014</t>
  </si>
  <si>
    <t>NU015</t>
  </si>
  <si>
    <t>NU016</t>
  </si>
  <si>
    <t>NU017</t>
  </si>
  <si>
    <t>NU018</t>
  </si>
  <si>
    <t>NU019</t>
  </si>
  <si>
    <t>NU020</t>
  </si>
  <si>
    <t>NU021</t>
  </si>
  <si>
    <t>NU022</t>
  </si>
  <si>
    <t>NU023</t>
  </si>
  <si>
    <t>NU024</t>
  </si>
  <si>
    <t>NU025</t>
  </si>
  <si>
    <t>NU026</t>
  </si>
  <si>
    <t>NU027</t>
  </si>
  <si>
    <t>NU028</t>
  </si>
  <si>
    <t>NU029</t>
  </si>
  <si>
    <t>NU030</t>
  </si>
  <si>
    <t>NU031</t>
  </si>
  <si>
    <t>NU032</t>
  </si>
  <si>
    <t>NU033</t>
  </si>
  <si>
    <t>NU034</t>
  </si>
  <si>
    <t>NU035</t>
  </si>
  <si>
    <t>NU036</t>
  </si>
  <si>
    <t>NU037</t>
  </si>
  <si>
    <t>NU038</t>
  </si>
  <si>
    <t>NU039</t>
  </si>
  <si>
    <t>NU040</t>
  </si>
  <si>
    <t>NU041</t>
  </si>
  <si>
    <t>NU042</t>
  </si>
  <si>
    <t>NU043</t>
  </si>
  <si>
    <t>NU044</t>
  </si>
  <si>
    <t>NU045</t>
  </si>
  <si>
    <t>NU046</t>
  </si>
  <si>
    <t>NU047</t>
  </si>
  <si>
    <t>NU048</t>
  </si>
  <si>
    <t>NU049</t>
  </si>
  <si>
    <t>NU050</t>
  </si>
  <si>
    <t>NU051</t>
  </si>
  <si>
    <t>NU052</t>
  </si>
  <si>
    <t>NU053</t>
  </si>
  <si>
    <t>NU054</t>
  </si>
  <si>
    <t>NU055</t>
  </si>
  <si>
    <t>NU056</t>
  </si>
  <si>
    <t>NU057</t>
  </si>
  <si>
    <t>NU058</t>
  </si>
  <si>
    <t>NU059</t>
  </si>
  <si>
    <t>NU060</t>
  </si>
  <si>
    <t>NU061</t>
  </si>
  <si>
    <t>NU062</t>
  </si>
  <si>
    <t>NU063</t>
  </si>
  <si>
    <t>Identification and Analysis of the Clients Goals, Objectives and Risk Profile</t>
  </si>
  <si>
    <t>How are Proceeds on the Sale or Retirement of a Corporate Bond Taxed?</t>
  </si>
  <si>
    <t>What is an Annuity Contract and what General Rules Govern the Income Taxation of Payments Received under Annuity Contracts?</t>
  </si>
  <si>
    <t>Does the Investment Income Tax Apply to Amounts Received under an Annuity Contract?</t>
  </si>
  <si>
    <t>What is the Additional Medicare Tax?  Who is Liable for Paying the Additional  Medicare Tax?</t>
  </si>
  <si>
    <t>If One Spouse Earns Income in Excess of the $200,000 Threshold for Single Taxpayers, but the Second Spouse's Income Causes the Couple's Joint Income to Exceed the Threshold for Married Taxpayers, is the First Spouse's Employer Required to Withhold?</t>
  </si>
  <si>
    <t>When is Capital Gain or Loss Short-Term? When is it Long-Term?  How is an Individual's "Holding Period" Calculated?</t>
  </si>
  <si>
    <t xml:space="preserve"> </t>
  </si>
  <si>
    <t>NUAM, Section 22. Financial Planning Concepts, B-Identification and Analysis of the Clients Goals, Objectives and Risk Profile</t>
  </si>
  <si>
    <t>NUAM, Section 22. Financial Planning Concepts, Considerations Underlying the Investment Decision</t>
  </si>
  <si>
    <t>2014 Field Guide to Financial Planning, Chapter 2, Investment Concept and Principles, Risk Tolerance and Assessment section only</t>
  </si>
  <si>
    <t>2014 Field Guide to Financial Planning, Chapter 2, Investment Concepts and Principles, Section on Laddering only</t>
  </si>
  <si>
    <t>2014 Field Guide to Financial Planning, Chapter, Investment Concepts and Principles chapter, Section on Investment Strategies only</t>
  </si>
  <si>
    <t>The Advisor's Guide to Annuities, The Variable Annuity as an Investment, (The Model Section Only)</t>
  </si>
  <si>
    <t>NUAM, Section 114.1 Life Insurance/Health Insurance/Annuities: Personal Insurance A-Annuities and Living Proceeds</t>
  </si>
  <si>
    <t>None</t>
  </si>
  <si>
    <t>NU064</t>
  </si>
  <si>
    <t>NU065</t>
  </si>
  <si>
    <t>NU066</t>
  </si>
  <si>
    <t>NU067</t>
  </si>
  <si>
    <t>NU068</t>
  </si>
  <si>
    <t>NU069</t>
  </si>
  <si>
    <t>NU070</t>
  </si>
  <si>
    <t>NU071</t>
  </si>
  <si>
    <t>NU072</t>
  </si>
  <si>
    <t>NU073</t>
  </si>
  <si>
    <t>NU074</t>
  </si>
  <si>
    <t>NU075</t>
  </si>
  <si>
    <t>NU076</t>
  </si>
  <si>
    <t>NU077</t>
  </si>
  <si>
    <t>NU078</t>
  </si>
  <si>
    <t>NU079</t>
  </si>
  <si>
    <t>NU080</t>
  </si>
  <si>
    <t>NU081</t>
  </si>
  <si>
    <t>NU082</t>
  </si>
  <si>
    <t>NU083</t>
  </si>
  <si>
    <t>NU084</t>
  </si>
  <si>
    <t>NU085</t>
  </si>
  <si>
    <t>NU086</t>
  </si>
  <si>
    <t>NU087</t>
  </si>
  <si>
    <t>NU088</t>
  </si>
  <si>
    <t>NU089</t>
  </si>
  <si>
    <t>NU090</t>
  </si>
  <si>
    <t>NU091</t>
  </si>
  <si>
    <t>NU092</t>
  </si>
  <si>
    <t>NU093</t>
  </si>
  <si>
    <t>NU094</t>
  </si>
  <si>
    <t>NU095</t>
  </si>
  <si>
    <t>NU096</t>
  </si>
  <si>
    <t>NU097</t>
  </si>
  <si>
    <t>NU098</t>
  </si>
  <si>
    <t>NU099</t>
  </si>
  <si>
    <t>NU100</t>
  </si>
  <si>
    <t>NU101</t>
  </si>
  <si>
    <t>NU102</t>
  </si>
  <si>
    <t>NU103</t>
  </si>
  <si>
    <t>NU104</t>
  </si>
  <si>
    <t>NU105</t>
  </si>
  <si>
    <t>NU106</t>
  </si>
  <si>
    <t>NU107</t>
  </si>
  <si>
    <t>NU108</t>
  </si>
  <si>
    <t>NU109</t>
  </si>
  <si>
    <t>NU110</t>
  </si>
  <si>
    <r>
      <t>The Difference  Between a Logevity Annuity and a Deferred Annuity</t>
    </r>
    <r>
      <rPr>
        <strike/>
        <sz val="11"/>
        <color theme="1"/>
        <rFont val="Calibri"/>
        <family val="2"/>
        <scheme val="minor"/>
      </rPr>
      <t>?</t>
    </r>
  </si>
  <si>
    <r>
      <t>RMD Rules for Annuities and Qualified Plans</t>
    </r>
    <r>
      <rPr>
        <strike/>
        <sz val="11"/>
        <color theme="1"/>
        <rFont val="Calibri"/>
        <family val="2"/>
        <scheme val="minor"/>
      </rPr>
      <t>?</t>
    </r>
  </si>
  <si>
    <t>Report ID - per NUCO</t>
  </si>
  <si>
    <t>When to take Social Security Retirement Benefits</t>
  </si>
  <si>
    <t>Retirement Plan Distributions before Age 59½</t>
  </si>
  <si>
    <t>Tools and Techniques of Life Insurance Planning, Chapter Two, Section on Eoncome Replacement and Family Needs Analysis</t>
  </si>
  <si>
    <t>Nuam, Section 8, Lifetime Gifts, The Irrevocable Life Insurance Trust and Crummey Powers</t>
  </si>
  <si>
    <t>Tools and Techniques of Life Insurance Planning, Chapter 14, Sections on Intro, When is the Use of this Device Indicated, Tax Implications and How Do I Select the Best if its Type? Sections only</t>
  </si>
  <si>
    <t>Tools and Techniques of Life Insurance Planning, Chapter 20, Sections on Intro, When is the Use of this Device Indicated, Tax Implications, How do I Select the Best of its Type only</t>
  </si>
  <si>
    <t>Tools and Techniques of Life Insurance Planning, Chapter 19, Intro, When is the Use of This Device Indicated Tax Implications and Where and How do I Get the Best of its Type?</t>
  </si>
  <si>
    <t>How are distributions from modified endowment contracts (MEC's) taxed?</t>
  </si>
  <si>
    <t>Business Succession Planning that Meets the Owner's Needs</t>
  </si>
  <si>
    <t>Where a key person life insurance policy is owned by and payable to an employer corporation, are premiums paid by the corporation taxable to the key person?</t>
  </si>
  <si>
    <t>Are premiums paid on business life insurance taxable income to an insured?</t>
  </si>
  <si>
    <t>Does the income taxation of a life insurance policy that insures more than one life differ from the taxation of a policy that insures a single life?</t>
  </si>
  <si>
    <t>Does tax liability arise when a policyholder exchanges one life insurance contract for another one?</t>
  </si>
  <si>
    <t>Is there any tax liability when a whole life policy subject to indebtedness is exchanged for a new policy subject to the same indebtedness?</t>
  </si>
  <si>
    <t>NU111</t>
  </si>
  <si>
    <t>NU112</t>
  </si>
  <si>
    <t>NU113</t>
  </si>
  <si>
    <t>NU114</t>
  </si>
  <si>
    <t>NU115</t>
  </si>
  <si>
    <t>NU116</t>
  </si>
  <si>
    <t>NU117</t>
  </si>
  <si>
    <t>NU118</t>
  </si>
  <si>
    <t>NU119</t>
  </si>
  <si>
    <t>NU120</t>
  </si>
  <si>
    <t>NU121</t>
  </si>
  <si>
    <t>NU122</t>
  </si>
  <si>
    <t>NU123</t>
  </si>
  <si>
    <t>NU124</t>
  </si>
  <si>
    <t>NU125</t>
  </si>
  <si>
    <t>NU126</t>
  </si>
  <si>
    <t>NU127</t>
  </si>
  <si>
    <t>NU128</t>
  </si>
  <si>
    <t>NU129</t>
  </si>
  <si>
    <t>NU130</t>
  </si>
  <si>
    <t>NU131</t>
  </si>
  <si>
    <t>NU132</t>
  </si>
  <si>
    <t>NU133</t>
  </si>
  <si>
    <t>NU134</t>
  </si>
  <si>
    <t>NU135</t>
  </si>
  <si>
    <t>NU136</t>
  </si>
  <si>
    <t>NU137</t>
  </si>
  <si>
    <t>NU138</t>
  </si>
  <si>
    <t>NU139</t>
  </si>
  <si>
    <t>NU140</t>
  </si>
  <si>
    <t>NU141</t>
  </si>
  <si>
    <t>NU142</t>
  </si>
  <si>
    <t>NU143</t>
  </si>
  <si>
    <t>NU144</t>
  </si>
  <si>
    <t>NU145</t>
  </si>
  <si>
    <t>NU146</t>
  </si>
  <si>
    <t>NU147</t>
  </si>
  <si>
    <t>NU148</t>
  </si>
  <si>
    <t>NU149</t>
  </si>
  <si>
    <t>NU150</t>
  </si>
  <si>
    <t>NU151</t>
  </si>
  <si>
    <t>NU152</t>
  </si>
  <si>
    <t>NU153</t>
  </si>
  <si>
    <t>NU154</t>
  </si>
  <si>
    <t>NU155</t>
  </si>
  <si>
    <t>NU156</t>
  </si>
  <si>
    <t>NU157</t>
  </si>
  <si>
    <t>NU158</t>
  </si>
  <si>
    <t>NU159</t>
  </si>
  <si>
    <t>NU160</t>
  </si>
  <si>
    <t>NU161</t>
  </si>
  <si>
    <t>NU162</t>
  </si>
  <si>
    <t>NU163</t>
  </si>
  <si>
    <t>NU164</t>
  </si>
  <si>
    <t>NU165</t>
  </si>
  <si>
    <t>NU166</t>
  </si>
  <si>
    <t>NU167</t>
  </si>
  <si>
    <t>NU168</t>
  </si>
  <si>
    <t>NU169</t>
  </si>
  <si>
    <t>NU170</t>
  </si>
  <si>
    <t>NU171</t>
  </si>
  <si>
    <t>NU172</t>
  </si>
  <si>
    <t>NU173</t>
  </si>
  <si>
    <t>NU174</t>
  </si>
  <si>
    <t>NU175</t>
  </si>
  <si>
    <t>NU176</t>
  </si>
  <si>
    <t>NU177</t>
  </si>
  <si>
    <t>NU178</t>
  </si>
  <si>
    <t>What Benefits are Provided in each of the Standard Medigap Policies and the High Deductible Medigap policies?</t>
  </si>
  <si>
    <t>What Basic Benefits are Provided by Medicare Advantage Plans?</t>
  </si>
  <si>
    <t>The Advisor's Guide to Long-Term Care, Chapter One (A Possible Remedy and Second Thoughts Section only</t>
  </si>
  <si>
    <t>The Advisor's Guide to Long-Term Care, Chapter 16 ( Life Insurance/Long-Term Care section only)</t>
  </si>
  <si>
    <t>2014 Social Security and Medicare Facts, Question 1109</t>
  </si>
  <si>
    <t>2014 Social Security and Medicare Facts, Question 1028</t>
  </si>
  <si>
    <t>NUAM, Section 102.1 Federal Income Taxation of Life Insurance and Annuities: Personal, Disability Under Life Insurance Policies</t>
  </si>
  <si>
    <t>Tools and Techniques of Retirement Income Planning, Chapter 18 "Reverse Mortgages"</t>
  </si>
  <si>
    <t>ID</t>
  </si>
  <si>
    <t>Line 1</t>
  </si>
  <si>
    <t>Line 2</t>
  </si>
  <si>
    <t>THE TOOLS AND TECHNIQUES</t>
  </si>
  <si>
    <t>OF INCOME TAX PLANNING</t>
  </si>
  <si>
    <t>OF EMPLOYEE BENEFIT AND RETIREMENT PLNNING, 15TH EDITION</t>
  </si>
  <si>
    <t>OF RETIREMENT INCOME PLANNING</t>
  </si>
  <si>
    <t>OF LIFE INSURANCE PLANNING, 5TH EDITION</t>
  </si>
  <si>
    <t>OF FINANCIAL PLANING</t>
  </si>
  <si>
    <t>THE ADVISOR'S GUIDE</t>
  </si>
  <si>
    <t>TO LONG-TERM CARE</t>
  </si>
  <si>
    <t>TO ANNUITIES, 3RD EDITION</t>
  </si>
  <si>
    <t>NATIONAL UNDERWRITER</t>
  </si>
  <si>
    <t>ADVANCED MARKET SERVICE</t>
  </si>
  <si>
    <t>TAX FACTS ON INVESTMENTS</t>
  </si>
  <si>
    <t>TAX FACTS ON INSURANCE &amp; EMPLOYEE BENEFITS</t>
  </si>
  <si>
    <t>TAX FACTS ON INDIVIDUALS &amp; SAMLL BUSINESS</t>
  </si>
  <si>
    <t>2014 FIELD GUIDE TO ESTATE PLANNING,</t>
  </si>
  <si>
    <t>BUSINESS PLANNING AND EMPLOYEE BENEFITS</t>
  </si>
  <si>
    <t>SOCIAL SECURITY AND MEDICARE FACTS</t>
  </si>
  <si>
    <t>FIELD GUIDE TO FINANCIAL PLANNING</t>
  </si>
  <si>
    <t>Source Code</t>
  </si>
  <si>
    <t>Source Line1</t>
  </si>
  <si>
    <t>Source Line 2</t>
  </si>
  <si>
    <t>Footer</t>
  </si>
  <si>
    <t>Copyright © 2014 by The National Undersriter Company. All Rights Reserved</t>
  </si>
  <si>
    <t>Source Line 1</t>
  </si>
  <si>
    <t xml:space="preserve">2014 TAX </t>
  </si>
  <si>
    <t>Advanced Market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</si>
</sst>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name val="Arial MT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3" fillId="0" borderId="0" xfId="0" applyFont="1"/>
    <xf numFmtId="0" fontId="4" fillId="0" borderId="2" xfId="0" applyNumberFormat="1" applyFont="1" applyFill="1" applyBorder="1" applyAlignment="1"/>
    <xf numFmtId="0" fontId="4" fillId="0" borderId="2" xfId="0" applyNumberFormat="1" applyFont="1" applyBorder="1" applyAlignment="1"/>
    <xf numFmtId="0" fontId="4" fillId="0" borderId="2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/>
    <xf numFmtId="0" fontId="4" fillId="0" borderId="2" xfId="0" applyNumberFormat="1" applyFont="1" applyBorder="1" applyAlignment="1">
      <alignment horizontal="left"/>
    </xf>
    <xf numFmtId="0" fontId="4" fillId="4" borderId="2" xfId="0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left"/>
    </xf>
    <xf numFmtId="0" fontId="4" fillId="0" borderId="1" xfId="0" applyNumberFormat="1" applyFont="1" applyBorder="1" applyAlignment="1"/>
    <xf numFmtId="0" fontId="6" fillId="4" borderId="2" xfId="0" applyNumberFormat="1" applyFont="1" applyFill="1" applyBorder="1" applyAlignment="1"/>
    <xf numFmtId="0" fontId="4" fillId="5" borderId="2" xfId="0" applyNumberFormat="1" applyFont="1" applyFill="1" applyBorder="1" applyAlignment="1"/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4" fillId="3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/>
    <xf numFmtId="0" fontId="8" fillId="0" borderId="0" xfId="0" applyFont="1"/>
    <xf numFmtId="0" fontId="0" fillId="0" borderId="0" xfId="0" applyAlignment="1">
      <alignment horizontal="center"/>
    </xf>
    <xf numFmtId="0" fontId="9" fillId="6" borderId="3" xfId="0" applyFont="1" applyFill="1" applyBorder="1" applyAlignment="1">
      <alignment horizontal="right"/>
    </xf>
    <xf numFmtId="0" fontId="9" fillId="6" borderId="3" xfId="0" applyFont="1" applyFill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topLeftCell="A91" workbookViewId="0">
      <selection activeCell="D124" sqref="D124"/>
    </sheetView>
  </sheetViews>
  <sheetFormatPr defaultRowHeight="15"/>
  <cols>
    <col min="1" max="1" width="9.140625" style="9"/>
    <col min="2" max="2" width="9.42578125" customWidth="1"/>
    <col min="3" max="3" width="13.42578125" customWidth="1"/>
    <col min="4" max="4" width="72.5703125" bestFit="1" customWidth="1"/>
    <col min="6" max="6" width="13" customWidth="1"/>
    <col min="7" max="7" width="106.5703125" customWidth="1"/>
    <col min="8" max="8" width="16.42578125" style="9" customWidth="1"/>
    <col min="9" max="9" width="30" style="30" customWidth="1"/>
    <col min="10" max="10" width="36.5703125" style="30" bestFit="1" customWidth="1"/>
    <col min="11" max="11" width="107.5703125" bestFit="1" customWidth="1"/>
  </cols>
  <sheetData>
    <row r="1" spans="1:11" ht="18.75">
      <c r="B1" s="6" t="s">
        <v>558</v>
      </c>
      <c r="C1" s="7" t="s">
        <v>559</v>
      </c>
      <c r="D1" s="7" t="s">
        <v>164</v>
      </c>
      <c r="E1" s="7" t="s">
        <v>7</v>
      </c>
      <c r="F1" s="7" t="s">
        <v>2</v>
      </c>
      <c r="G1" s="8" t="s">
        <v>0</v>
      </c>
      <c r="H1" s="34" t="s">
        <v>2027</v>
      </c>
      <c r="I1" s="34" t="s">
        <v>2028</v>
      </c>
      <c r="J1" s="34" t="s">
        <v>2029</v>
      </c>
      <c r="K1" s="8" t="s">
        <v>1</v>
      </c>
    </row>
    <row r="2" spans="1:11">
      <c r="A2" s="9">
        <v>1</v>
      </c>
      <c r="B2" t="s">
        <v>165</v>
      </c>
    </row>
    <row r="3" spans="1:11" s="9" customFormat="1">
      <c r="A3" s="9">
        <v>2</v>
      </c>
      <c r="C3" t="s">
        <v>166</v>
      </c>
      <c r="I3" s="30"/>
      <c r="J3" s="30"/>
    </row>
    <row r="4" spans="1:11">
      <c r="A4" s="9">
        <v>3</v>
      </c>
      <c r="D4" t="s">
        <v>240</v>
      </c>
      <c r="E4" t="s">
        <v>6</v>
      </c>
      <c r="F4" t="s">
        <v>1787</v>
      </c>
      <c r="G4" t="s">
        <v>246</v>
      </c>
      <c r="H4" s="9">
        <v>8</v>
      </c>
      <c r="I4" s="30" t="str">
        <f t="shared" ref="I4:I17" si="0">VLOOKUP(H4,Sources,2,FALSE)</f>
        <v>NATIONAL UNDERWRITER</v>
      </c>
      <c r="J4" s="30" t="str">
        <f t="shared" ref="J4:J17" si="1">VLOOKUP(H4,Sources,3,FALSE)</f>
        <v>ADVANCED MARKET SERVICE</v>
      </c>
      <c r="K4" t="s">
        <v>52</v>
      </c>
    </row>
    <row r="5" spans="1:11">
      <c r="A5" s="9">
        <v>4</v>
      </c>
      <c r="D5" t="s">
        <v>486</v>
      </c>
      <c r="E5" t="s">
        <v>6</v>
      </c>
      <c r="F5" s="9" t="s">
        <v>1788</v>
      </c>
      <c r="G5" t="s">
        <v>247</v>
      </c>
      <c r="H5" s="9">
        <v>13</v>
      </c>
      <c r="I5" s="30">
        <f t="shared" si="0"/>
        <v>2014</v>
      </c>
      <c r="J5" s="30" t="str">
        <f t="shared" si="1"/>
        <v>SOCIAL SECURITY AND MEDICARE FACTS</v>
      </c>
      <c r="K5" s="9" t="s">
        <v>248</v>
      </c>
    </row>
    <row r="6" spans="1:11">
      <c r="A6" s="9">
        <v>5</v>
      </c>
      <c r="D6" t="s">
        <v>487</v>
      </c>
      <c r="E6" t="s">
        <v>6</v>
      </c>
      <c r="F6" s="9" t="s">
        <v>1789</v>
      </c>
      <c r="G6" t="s">
        <v>167</v>
      </c>
      <c r="H6" s="9">
        <v>13</v>
      </c>
      <c r="I6" s="30">
        <f t="shared" si="0"/>
        <v>2014</v>
      </c>
      <c r="J6" s="30" t="str">
        <f t="shared" si="1"/>
        <v>SOCIAL SECURITY AND MEDICARE FACTS</v>
      </c>
      <c r="K6" t="s">
        <v>2003</v>
      </c>
    </row>
    <row r="7" spans="1:11">
      <c r="A7" s="9">
        <v>6</v>
      </c>
      <c r="D7" t="s">
        <v>488</v>
      </c>
      <c r="E7" t="s">
        <v>6</v>
      </c>
      <c r="F7" s="9" t="s">
        <v>1790</v>
      </c>
      <c r="G7" t="s">
        <v>564</v>
      </c>
      <c r="H7" s="9">
        <v>13</v>
      </c>
      <c r="I7" s="30">
        <f t="shared" si="0"/>
        <v>2014</v>
      </c>
      <c r="J7" s="30" t="str">
        <f t="shared" si="1"/>
        <v>SOCIAL SECURITY AND MEDICARE FACTS</v>
      </c>
      <c r="K7" t="s">
        <v>249</v>
      </c>
    </row>
    <row r="8" spans="1:11">
      <c r="A8" s="9">
        <v>7</v>
      </c>
      <c r="D8" t="s">
        <v>489</v>
      </c>
      <c r="E8" t="s">
        <v>6</v>
      </c>
      <c r="F8" s="9" t="s">
        <v>1791</v>
      </c>
      <c r="G8" t="s">
        <v>168</v>
      </c>
      <c r="H8" s="9">
        <v>13</v>
      </c>
      <c r="I8" s="30">
        <f t="shared" si="0"/>
        <v>2014</v>
      </c>
      <c r="J8" s="30" t="str">
        <f t="shared" si="1"/>
        <v>SOCIAL SECURITY AND MEDICARE FACTS</v>
      </c>
      <c r="K8" t="s">
        <v>250</v>
      </c>
    </row>
    <row r="9" spans="1:11">
      <c r="A9" s="9">
        <v>8</v>
      </c>
      <c r="D9" s="9" t="s">
        <v>522</v>
      </c>
      <c r="E9" t="s">
        <v>6</v>
      </c>
      <c r="F9" s="9" t="s">
        <v>1792</v>
      </c>
      <c r="G9" s="9" t="s">
        <v>565</v>
      </c>
      <c r="H9" s="9">
        <v>13</v>
      </c>
      <c r="I9" s="30">
        <f t="shared" si="0"/>
        <v>2014</v>
      </c>
      <c r="J9" s="30" t="str">
        <f t="shared" si="1"/>
        <v>SOCIAL SECURITY AND MEDICARE FACTS</v>
      </c>
      <c r="K9" t="s">
        <v>251</v>
      </c>
    </row>
    <row r="10" spans="1:11">
      <c r="A10" s="9">
        <v>9</v>
      </c>
      <c r="D10" t="s">
        <v>169</v>
      </c>
      <c r="E10" t="s">
        <v>6</v>
      </c>
      <c r="F10" s="9" t="s">
        <v>1793</v>
      </c>
      <c r="G10" s="9" t="s">
        <v>252</v>
      </c>
      <c r="H10" s="9">
        <v>13</v>
      </c>
      <c r="I10" s="30">
        <f t="shared" si="0"/>
        <v>2014</v>
      </c>
      <c r="J10" s="30" t="str">
        <f t="shared" si="1"/>
        <v>SOCIAL SECURITY AND MEDICARE FACTS</v>
      </c>
      <c r="K10" t="s">
        <v>253</v>
      </c>
    </row>
    <row r="11" spans="1:11" s="9" customFormat="1">
      <c r="A11" s="9">
        <v>10</v>
      </c>
      <c r="D11" s="9" t="s">
        <v>520</v>
      </c>
      <c r="E11" s="9" t="s">
        <v>6</v>
      </c>
      <c r="F11" s="9" t="s">
        <v>1794</v>
      </c>
      <c r="G11" s="9" t="s">
        <v>254</v>
      </c>
      <c r="H11" s="9">
        <v>13</v>
      </c>
      <c r="I11" s="30">
        <f t="shared" si="0"/>
        <v>2014</v>
      </c>
      <c r="J11" s="30" t="str">
        <f t="shared" si="1"/>
        <v>SOCIAL SECURITY AND MEDICARE FACTS</v>
      </c>
      <c r="K11" t="s">
        <v>255</v>
      </c>
    </row>
    <row r="12" spans="1:11">
      <c r="A12" s="9">
        <v>11</v>
      </c>
      <c r="D12" t="s">
        <v>490</v>
      </c>
      <c r="E12" t="s">
        <v>6</v>
      </c>
      <c r="F12" s="9" t="s">
        <v>1795</v>
      </c>
      <c r="G12" s="9" t="s">
        <v>170</v>
      </c>
      <c r="H12" s="9">
        <v>13</v>
      </c>
      <c r="I12" s="30">
        <f t="shared" si="0"/>
        <v>2014</v>
      </c>
      <c r="J12" s="30" t="str">
        <f t="shared" si="1"/>
        <v>SOCIAL SECURITY AND MEDICARE FACTS</v>
      </c>
      <c r="K12" t="s">
        <v>256</v>
      </c>
    </row>
    <row r="13" spans="1:11">
      <c r="A13" s="9">
        <v>12</v>
      </c>
      <c r="D13" t="s">
        <v>171</v>
      </c>
      <c r="E13" t="s">
        <v>6</v>
      </c>
      <c r="F13" s="9" t="s">
        <v>1796</v>
      </c>
      <c r="G13" t="s">
        <v>171</v>
      </c>
      <c r="H13" s="9">
        <v>13</v>
      </c>
      <c r="I13" s="30">
        <f t="shared" si="0"/>
        <v>2014</v>
      </c>
      <c r="J13" s="30" t="str">
        <f t="shared" si="1"/>
        <v>SOCIAL SECURITY AND MEDICARE FACTS</v>
      </c>
      <c r="K13" t="s">
        <v>2002</v>
      </c>
    </row>
    <row r="14" spans="1:11">
      <c r="A14" s="9">
        <v>13</v>
      </c>
      <c r="D14" t="s">
        <v>521</v>
      </c>
      <c r="E14" t="s">
        <v>6</v>
      </c>
      <c r="F14" s="9" t="s">
        <v>1797</v>
      </c>
      <c r="G14" s="9" t="s">
        <v>1999</v>
      </c>
      <c r="H14" s="9">
        <v>13</v>
      </c>
      <c r="I14" s="30">
        <f t="shared" si="0"/>
        <v>2014</v>
      </c>
      <c r="J14" s="30" t="str">
        <f t="shared" si="1"/>
        <v>SOCIAL SECURITY AND MEDICARE FACTS</v>
      </c>
      <c r="K14" t="s">
        <v>257</v>
      </c>
    </row>
    <row r="15" spans="1:11">
      <c r="A15" s="9">
        <v>14</v>
      </c>
      <c r="D15" t="s">
        <v>515</v>
      </c>
      <c r="E15" t="s">
        <v>6</v>
      </c>
      <c r="F15" s="9" t="s">
        <v>1798</v>
      </c>
      <c r="G15" s="9" t="s">
        <v>172</v>
      </c>
      <c r="H15" s="9">
        <v>13</v>
      </c>
      <c r="I15" s="30">
        <f t="shared" si="0"/>
        <v>2014</v>
      </c>
      <c r="J15" s="30" t="str">
        <f t="shared" si="1"/>
        <v>SOCIAL SECURITY AND MEDICARE FACTS</v>
      </c>
      <c r="K15" t="s">
        <v>259</v>
      </c>
    </row>
    <row r="16" spans="1:11">
      <c r="A16" s="9">
        <v>15</v>
      </c>
      <c r="D16" t="s">
        <v>174</v>
      </c>
      <c r="E16" t="s">
        <v>6</v>
      </c>
      <c r="F16" s="9" t="s">
        <v>1799</v>
      </c>
      <c r="G16" t="s">
        <v>258</v>
      </c>
      <c r="H16" s="9">
        <v>13</v>
      </c>
      <c r="I16" s="30">
        <f t="shared" si="0"/>
        <v>2014</v>
      </c>
      <c r="J16" s="30" t="str">
        <f t="shared" si="1"/>
        <v>SOCIAL SECURITY AND MEDICARE FACTS</v>
      </c>
      <c r="K16" t="s">
        <v>260</v>
      </c>
    </row>
    <row r="17" spans="1:11">
      <c r="A17" s="9">
        <v>16</v>
      </c>
      <c r="D17" t="s">
        <v>173</v>
      </c>
      <c r="E17" t="s">
        <v>6</v>
      </c>
      <c r="F17" s="9" t="s">
        <v>1800</v>
      </c>
      <c r="G17" t="s">
        <v>173</v>
      </c>
      <c r="H17" s="9">
        <v>13</v>
      </c>
      <c r="I17" s="30">
        <f t="shared" si="0"/>
        <v>2014</v>
      </c>
      <c r="J17" s="30" t="str">
        <f t="shared" si="1"/>
        <v>SOCIAL SECURITY AND MEDICARE FACTS</v>
      </c>
      <c r="K17" t="s">
        <v>261</v>
      </c>
    </row>
    <row r="18" spans="1:11">
      <c r="A18" s="9">
        <v>17</v>
      </c>
      <c r="D18" t="s">
        <v>175</v>
      </c>
      <c r="E18" t="s">
        <v>18</v>
      </c>
      <c r="F18" t="str">
        <f>VLOOKUP(D18,AdvisysReportID,2,FALSE)</f>
        <v>A122S</v>
      </c>
      <c r="G18" t="s">
        <v>175</v>
      </c>
      <c r="K18" t="s">
        <v>18</v>
      </c>
    </row>
    <row r="19" spans="1:11">
      <c r="A19" s="9">
        <v>18</v>
      </c>
      <c r="D19" t="s">
        <v>646</v>
      </c>
      <c r="E19" t="s">
        <v>18</v>
      </c>
      <c r="F19" s="9" t="str">
        <f>VLOOKUP(D19,AdvisysReportID,2,FALSE)</f>
        <v>A041S</v>
      </c>
      <c r="G19" t="s">
        <v>176</v>
      </c>
      <c r="K19" t="s">
        <v>18</v>
      </c>
    </row>
    <row r="20" spans="1:11">
      <c r="A20" s="9">
        <v>19</v>
      </c>
      <c r="D20" s="9" t="s">
        <v>1367</v>
      </c>
      <c r="E20" t="s">
        <v>18</v>
      </c>
      <c r="F20" s="9" t="str">
        <f>VLOOKUP(D20,AdvisysReportID,2,FALSE)</f>
        <v>A544S</v>
      </c>
      <c r="G20" t="s">
        <v>1367</v>
      </c>
      <c r="K20" t="s">
        <v>18</v>
      </c>
    </row>
    <row r="21" spans="1:11">
      <c r="A21" s="9">
        <v>20</v>
      </c>
      <c r="D21" t="s">
        <v>177</v>
      </c>
      <c r="E21" t="s">
        <v>18</v>
      </c>
      <c r="F21" s="9" t="str">
        <f>VLOOKUP(D21,AdvisysReportID,2,FALSE)</f>
        <v>A565S</v>
      </c>
      <c r="G21" t="s">
        <v>177</v>
      </c>
      <c r="K21" s="9" t="s">
        <v>18</v>
      </c>
    </row>
    <row r="22" spans="1:11">
      <c r="A22" s="9">
        <v>21</v>
      </c>
      <c r="D22" t="s">
        <v>165</v>
      </c>
      <c r="E22" t="s">
        <v>18</v>
      </c>
      <c r="F22" s="9" t="str">
        <f>VLOOKUP(D22,AdvisysReportID,2,FALSE)</f>
        <v>A696S</v>
      </c>
      <c r="G22" t="s">
        <v>165</v>
      </c>
      <c r="K22" t="s">
        <v>18</v>
      </c>
    </row>
    <row r="23" spans="1:11">
      <c r="A23" s="9">
        <v>22</v>
      </c>
      <c r="C23" t="s">
        <v>178</v>
      </c>
    </row>
    <row r="24" spans="1:11">
      <c r="A24" s="9">
        <v>23</v>
      </c>
      <c r="D24" t="s">
        <v>179</v>
      </c>
      <c r="E24" t="s">
        <v>6</v>
      </c>
      <c r="F24" t="s">
        <v>1801</v>
      </c>
      <c r="G24" t="s">
        <v>179</v>
      </c>
      <c r="H24" s="9">
        <v>13</v>
      </c>
      <c r="I24" s="30">
        <f>VLOOKUP(H24,Sources,2,FALSE)</f>
        <v>2014</v>
      </c>
      <c r="J24" s="30" t="str">
        <f>VLOOKUP(H24,Sources,3,FALSE)</f>
        <v>SOCIAL SECURITY AND MEDICARE FACTS</v>
      </c>
      <c r="K24" t="s">
        <v>263</v>
      </c>
    </row>
    <row r="25" spans="1:11">
      <c r="A25" s="9">
        <v>24</v>
      </c>
      <c r="D25" t="s">
        <v>180</v>
      </c>
      <c r="E25" t="s">
        <v>6</v>
      </c>
      <c r="F25" s="9" t="s">
        <v>1802</v>
      </c>
      <c r="G25" t="s">
        <v>1998</v>
      </c>
      <c r="H25" s="9">
        <v>13</v>
      </c>
      <c r="I25" s="30">
        <f>VLOOKUP(H25,Sources,2,FALSE)</f>
        <v>2014</v>
      </c>
      <c r="J25" s="30" t="str">
        <f>VLOOKUP(H25,Sources,3,FALSE)</f>
        <v>SOCIAL SECURITY AND MEDICARE FACTS</v>
      </c>
      <c r="K25" t="s">
        <v>264</v>
      </c>
    </row>
    <row r="26" spans="1:11">
      <c r="A26" s="9">
        <v>25</v>
      </c>
      <c r="D26" t="s">
        <v>491</v>
      </c>
      <c r="E26" t="s">
        <v>6</v>
      </c>
      <c r="F26" s="9" t="s">
        <v>1803</v>
      </c>
      <c r="G26" t="s">
        <v>566</v>
      </c>
      <c r="H26" s="9">
        <v>13</v>
      </c>
      <c r="I26" s="30">
        <f>VLOOKUP(H26,Sources,2,FALSE)</f>
        <v>2014</v>
      </c>
      <c r="J26" s="30" t="str">
        <f>VLOOKUP(H26,Sources,3,FALSE)</f>
        <v>SOCIAL SECURITY AND MEDICARE FACTS</v>
      </c>
      <c r="K26" t="s">
        <v>265</v>
      </c>
    </row>
    <row r="27" spans="1:11">
      <c r="A27" s="9">
        <v>26</v>
      </c>
      <c r="D27" t="s">
        <v>181</v>
      </c>
      <c r="E27" t="s">
        <v>18</v>
      </c>
      <c r="F27" s="9" t="str">
        <f>VLOOKUP(D27,AdvisysReportID,2,FALSE)</f>
        <v>A623S</v>
      </c>
      <c r="G27" t="s">
        <v>181</v>
      </c>
      <c r="K27" t="s">
        <v>18</v>
      </c>
    </row>
    <row r="28" spans="1:11">
      <c r="A28" s="9">
        <v>27</v>
      </c>
      <c r="D28" t="s">
        <v>182</v>
      </c>
      <c r="E28" t="s">
        <v>18</v>
      </c>
      <c r="F28" s="9" t="str">
        <f>VLOOKUP(D28,AdvisysReportID,2,FALSE)</f>
        <v>A625S</v>
      </c>
      <c r="G28" t="s">
        <v>182</v>
      </c>
      <c r="K28" t="s">
        <v>18</v>
      </c>
    </row>
    <row r="29" spans="1:11">
      <c r="A29" s="9">
        <v>28</v>
      </c>
      <c r="C29" t="s">
        <v>183</v>
      </c>
    </row>
    <row r="30" spans="1:11">
      <c r="A30" s="9">
        <v>29</v>
      </c>
      <c r="D30" t="s">
        <v>184</v>
      </c>
      <c r="E30" t="s">
        <v>6</v>
      </c>
      <c r="F30" t="s">
        <v>1804</v>
      </c>
      <c r="G30" t="s">
        <v>262</v>
      </c>
      <c r="H30" s="9">
        <v>10</v>
      </c>
      <c r="I30" s="36" t="s">
        <v>2033</v>
      </c>
      <c r="J30" s="36" t="str">
        <f>VLOOKUP(H30,Sources,3,FALSE)</f>
        <v>TAX FACTS ON INSURANCE &amp; EMPLOYEE BENEFITS</v>
      </c>
      <c r="K30" t="s">
        <v>266</v>
      </c>
    </row>
    <row r="31" spans="1:11">
      <c r="A31" s="9">
        <v>30</v>
      </c>
      <c r="D31" t="s">
        <v>185</v>
      </c>
      <c r="E31" t="s">
        <v>6</v>
      </c>
      <c r="F31" s="9" t="s">
        <v>1805</v>
      </c>
      <c r="G31" t="s">
        <v>223</v>
      </c>
      <c r="H31" s="9">
        <v>6</v>
      </c>
      <c r="I31" s="30" t="str">
        <f>VLOOKUP(H31,Sources,2,FALSE)</f>
        <v>THE ADVISOR'S GUIDE</v>
      </c>
      <c r="J31" s="30" t="str">
        <f>VLOOKUP(H31,Sources,3,FALSE)</f>
        <v>TO LONG-TERM CARE</v>
      </c>
      <c r="K31" t="s">
        <v>482</v>
      </c>
    </row>
    <row r="32" spans="1:11">
      <c r="A32" s="9">
        <v>31</v>
      </c>
      <c r="D32" t="s">
        <v>523</v>
      </c>
      <c r="E32" t="s">
        <v>6</v>
      </c>
      <c r="F32" s="9" t="s">
        <v>1806</v>
      </c>
      <c r="G32" t="s">
        <v>186</v>
      </c>
      <c r="H32" s="9">
        <v>6</v>
      </c>
      <c r="I32" s="30" t="str">
        <f>VLOOKUP(H32,Sources,2,FALSE)</f>
        <v>THE ADVISOR'S GUIDE</v>
      </c>
      <c r="J32" s="30" t="str">
        <f>VLOOKUP(H32,Sources,3,FALSE)</f>
        <v>TO LONG-TERM CARE</v>
      </c>
      <c r="K32" t="s">
        <v>483</v>
      </c>
    </row>
    <row r="33" spans="1:11">
      <c r="A33" s="9">
        <v>32</v>
      </c>
      <c r="D33" t="s">
        <v>492</v>
      </c>
      <c r="E33" t="s">
        <v>6</v>
      </c>
      <c r="F33" s="9" t="s">
        <v>1807</v>
      </c>
      <c r="G33" t="s">
        <v>567</v>
      </c>
      <c r="H33" s="9">
        <v>10</v>
      </c>
      <c r="I33" s="36">
        <f>VLOOKUP(H33,Sources,2,FALSE)</f>
        <v>2014</v>
      </c>
      <c r="J33" s="36" t="str">
        <f>VLOOKUP(H33,Sources,3,FALSE)</f>
        <v>TAX FACTS ON INSURANCE &amp; EMPLOYEE BENEFITS</v>
      </c>
      <c r="K33" t="s">
        <v>269</v>
      </c>
    </row>
    <row r="34" spans="1:11">
      <c r="A34" s="9">
        <v>33</v>
      </c>
      <c r="D34" t="s">
        <v>187</v>
      </c>
      <c r="E34" t="s">
        <v>18</v>
      </c>
      <c r="F34" s="9" t="str">
        <f>VLOOKUP(D34,AdvisysReportID,2,FALSE)</f>
        <v>A485S</v>
      </c>
      <c r="G34" s="9" t="s">
        <v>187</v>
      </c>
      <c r="K34" t="s">
        <v>18</v>
      </c>
    </row>
    <row r="35" spans="1:11">
      <c r="A35" s="9">
        <v>34</v>
      </c>
      <c r="D35" t="s">
        <v>165</v>
      </c>
      <c r="E35" t="s">
        <v>18</v>
      </c>
      <c r="F35" s="9" t="str">
        <f>VLOOKUP(D35,AdvisysReportID,2,FALSE)</f>
        <v>A696S</v>
      </c>
      <c r="G35" s="9" t="s">
        <v>165</v>
      </c>
      <c r="K35" t="s">
        <v>18</v>
      </c>
    </row>
    <row r="36" spans="1:11">
      <c r="A36" s="9">
        <v>35</v>
      </c>
      <c r="D36" t="s">
        <v>188</v>
      </c>
      <c r="E36" t="s">
        <v>18</v>
      </c>
      <c r="F36" s="9" t="str">
        <f>VLOOKUP(D36,AdvisysReportID,2,FALSE)</f>
        <v>A578S</v>
      </c>
      <c r="G36" s="9" t="s">
        <v>188</v>
      </c>
      <c r="K36" t="s">
        <v>18</v>
      </c>
    </row>
    <row r="37" spans="1:11">
      <c r="A37" s="9">
        <v>36</v>
      </c>
      <c r="D37" t="s">
        <v>183</v>
      </c>
      <c r="E37" t="s">
        <v>18</v>
      </c>
      <c r="F37" s="9" t="str">
        <f>VLOOKUP(D37,AdvisysReportID,2,FALSE)</f>
        <v>A123S</v>
      </c>
      <c r="G37" s="9" t="s">
        <v>183</v>
      </c>
      <c r="K37" t="s">
        <v>18</v>
      </c>
    </row>
    <row r="38" spans="1:11">
      <c r="A38" s="9">
        <v>37</v>
      </c>
      <c r="D38" t="s">
        <v>516</v>
      </c>
      <c r="E38" t="s">
        <v>6</v>
      </c>
      <c r="F38" t="s">
        <v>1808</v>
      </c>
      <c r="G38" s="9" t="s">
        <v>189</v>
      </c>
      <c r="H38" s="9">
        <v>6</v>
      </c>
      <c r="I38" s="30" t="str">
        <f>VLOOKUP(H38,Sources,2,FALSE)</f>
        <v>THE ADVISOR'S GUIDE</v>
      </c>
      <c r="J38" s="30" t="str">
        <f>VLOOKUP(H38,Sources,3,FALSE)</f>
        <v>TO LONG-TERM CARE</v>
      </c>
      <c r="K38" t="s">
        <v>2001</v>
      </c>
    </row>
    <row r="39" spans="1:11">
      <c r="A39" s="9">
        <v>38</v>
      </c>
      <c r="D39" t="s">
        <v>1736</v>
      </c>
      <c r="E39" t="s">
        <v>18</v>
      </c>
      <c r="F39" s="9" t="str">
        <f>VLOOKUP(D39,AdvisysReportID,2,FALSE)</f>
        <v>A754S</v>
      </c>
      <c r="G39" s="9" t="s">
        <v>244</v>
      </c>
    </row>
    <row r="40" spans="1:11">
      <c r="A40" s="9">
        <v>39</v>
      </c>
      <c r="D40" t="s">
        <v>524</v>
      </c>
      <c r="E40" t="s">
        <v>6</v>
      </c>
      <c r="F40" t="s">
        <v>1809</v>
      </c>
      <c r="G40" s="9" t="s">
        <v>190</v>
      </c>
      <c r="H40" s="9">
        <v>8</v>
      </c>
      <c r="I40" s="30" t="str">
        <f>VLOOKUP(H40,Sources,2,FALSE)</f>
        <v>NATIONAL UNDERWRITER</v>
      </c>
      <c r="J40" s="30" t="str">
        <f>VLOOKUP(H40,Sources,3,FALSE)</f>
        <v>ADVANCED MARKET SERVICE</v>
      </c>
      <c r="K40" t="s">
        <v>270</v>
      </c>
    </row>
    <row r="41" spans="1:11">
      <c r="A41" s="9">
        <v>40</v>
      </c>
      <c r="D41" t="s">
        <v>191</v>
      </c>
      <c r="E41" t="s">
        <v>6</v>
      </c>
      <c r="F41" s="9" t="s">
        <v>1810</v>
      </c>
      <c r="G41" t="s">
        <v>191</v>
      </c>
      <c r="H41" s="9">
        <v>8</v>
      </c>
      <c r="I41" s="30" t="str">
        <f>VLOOKUP(H41,Sources,2,FALSE)</f>
        <v>NATIONAL UNDERWRITER</v>
      </c>
      <c r="J41" s="30" t="str">
        <f>VLOOKUP(H41,Sources,3,FALSE)</f>
        <v>ADVANCED MARKET SERVICE</v>
      </c>
      <c r="K41" t="s">
        <v>273</v>
      </c>
    </row>
    <row r="42" spans="1:11">
      <c r="A42" s="9">
        <v>41</v>
      </c>
      <c r="D42" t="s">
        <v>525</v>
      </c>
      <c r="E42" t="s">
        <v>6</v>
      </c>
      <c r="F42" s="9" t="s">
        <v>1811</v>
      </c>
      <c r="G42" s="9" t="s">
        <v>192</v>
      </c>
      <c r="H42" s="9">
        <v>10</v>
      </c>
      <c r="I42" s="36">
        <f>VLOOKUP(H42,Sources,2,FALSE)</f>
        <v>2014</v>
      </c>
      <c r="J42" s="36" t="str">
        <f>VLOOKUP(H42,Sources,3,FALSE)</f>
        <v>TAX FACTS ON INSURANCE &amp; EMPLOYEE BENEFITS</v>
      </c>
      <c r="K42" t="s">
        <v>271</v>
      </c>
    </row>
    <row r="43" spans="1:11">
      <c r="A43" s="9">
        <v>42</v>
      </c>
      <c r="D43" t="s">
        <v>1734</v>
      </c>
      <c r="E43" t="s">
        <v>18</v>
      </c>
      <c r="F43" s="9" t="str">
        <f>VLOOKUP(D43,AdvisysReportID,2,FALSE)</f>
        <v>A753S</v>
      </c>
      <c r="G43" t="s">
        <v>193</v>
      </c>
      <c r="K43" t="s">
        <v>18</v>
      </c>
    </row>
    <row r="44" spans="1:11">
      <c r="A44" s="9">
        <v>43</v>
      </c>
      <c r="D44" t="s">
        <v>194</v>
      </c>
      <c r="E44" t="s">
        <v>18</v>
      </c>
      <c r="F44" s="9" t="str">
        <f>VLOOKUP(D44,AdvisysReportID,2,FALSE)</f>
        <v>A486S</v>
      </c>
      <c r="G44" t="s">
        <v>194</v>
      </c>
      <c r="K44" t="s">
        <v>18</v>
      </c>
    </row>
    <row r="45" spans="1:11">
      <c r="A45" s="9">
        <v>44</v>
      </c>
      <c r="D45" t="s">
        <v>195</v>
      </c>
      <c r="E45" t="s">
        <v>18</v>
      </c>
      <c r="F45" s="9" t="str">
        <f>VLOOKUP(D45,AdvisysReportID,2,FALSE)</f>
        <v>A759S</v>
      </c>
      <c r="G45" t="s">
        <v>195</v>
      </c>
      <c r="K45" t="s">
        <v>18</v>
      </c>
    </row>
    <row r="46" spans="1:11">
      <c r="A46" s="9">
        <v>45</v>
      </c>
      <c r="D46" t="s">
        <v>300</v>
      </c>
      <c r="E46" t="s">
        <v>6</v>
      </c>
      <c r="F46" t="s">
        <v>1812</v>
      </c>
      <c r="G46" t="s">
        <v>272</v>
      </c>
      <c r="H46" s="9">
        <v>6</v>
      </c>
      <c r="I46" s="30" t="str">
        <f>VLOOKUP(H46,Sources,2,FALSE)</f>
        <v>THE ADVISOR'S GUIDE</v>
      </c>
      <c r="J46" s="30" t="str">
        <f>VLOOKUP(H46,Sources,3,FALSE)</f>
        <v>TO LONG-TERM CARE</v>
      </c>
      <c r="K46" t="s">
        <v>2000</v>
      </c>
    </row>
    <row r="47" spans="1:11">
      <c r="A47" s="9">
        <v>46</v>
      </c>
      <c r="D47" t="s">
        <v>196</v>
      </c>
      <c r="E47" t="s">
        <v>18</v>
      </c>
      <c r="F47" s="9" t="str">
        <f>VLOOKUP(D47,AdvisysReportID,2,FALSE)</f>
        <v>A716S</v>
      </c>
      <c r="G47" t="s">
        <v>196</v>
      </c>
      <c r="K47" t="s">
        <v>18</v>
      </c>
    </row>
    <row r="48" spans="1:11">
      <c r="A48" s="9">
        <v>47</v>
      </c>
      <c r="D48" t="s">
        <v>197</v>
      </c>
      <c r="E48" t="s">
        <v>18</v>
      </c>
      <c r="F48" s="9" t="str">
        <f>VLOOKUP(D48,AdvisysReportID,2,FALSE)</f>
        <v>A717S</v>
      </c>
      <c r="G48" t="s">
        <v>197</v>
      </c>
      <c r="K48" t="s">
        <v>18</v>
      </c>
    </row>
    <row r="49" spans="1:11">
      <c r="A49" s="9">
        <v>48</v>
      </c>
      <c r="C49" t="s">
        <v>198</v>
      </c>
      <c r="G49" s="9"/>
    </row>
    <row r="50" spans="1:11">
      <c r="A50" s="9">
        <v>49</v>
      </c>
      <c r="D50" t="s">
        <v>199</v>
      </c>
      <c r="E50" t="s">
        <v>6</v>
      </c>
      <c r="F50" t="s">
        <v>1813</v>
      </c>
      <c r="G50" s="9" t="s">
        <v>199</v>
      </c>
      <c r="H50" s="9">
        <v>9</v>
      </c>
      <c r="I50" s="36">
        <f t="shared" ref="I50:I58" si="2">VLOOKUP(H50,Sources,2,FALSE)</f>
        <v>2014</v>
      </c>
      <c r="J50" s="36" t="str">
        <f t="shared" ref="J50:J58" si="3">VLOOKUP(H50,Sources,3,FALSE)</f>
        <v>TAX FACTS ON INVESTMENTS</v>
      </c>
      <c r="K50" t="s">
        <v>274</v>
      </c>
    </row>
    <row r="51" spans="1:11">
      <c r="A51" s="9">
        <v>50</v>
      </c>
      <c r="D51" t="s">
        <v>200</v>
      </c>
      <c r="E51" t="s">
        <v>6</v>
      </c>
      <c r="F51" s="9" t="s">
        <v>1814</v>
      </c>
      <c r="G51" t="s">
        <v>198</v>
      </c>
      <c r="H51" s="9">
        <v>4</v>
      </c>
      <c r="I51" s="30" t="str">
        <f t="shared" si="2"/>
        <v>THE TOOLS AND TECHNIQUES</v>
      </c>
      <c r="J51" s="30" t="str">
        <f t="shared" si="3"/>
        <v>OF RETIREMENT INCOME PLANNING</v>
      </c>
      <c r="K51" t="s">
        <v>2005</v>
      </c>
    </row>
    <row r="52" spans="1:11">
      <c r="A52" s="9">
        <v>51</v>
      </c>
      <c r="D52" t="s">
        <v>201</v>
      </c>
      <c r="E52" t="s">
        <v>6</v>
      </c>
      <c r="F52" s="9" t="s">
        <v>1815</v>
      </c>
      <c r="G52" s="9" t="s">
        <v>201</v>
      </c>
      <c r="H52" s="9">
        <v>9</v>
      </c>
      <c r="I52" s="36">
        <f t="shared" si="2"/>
        <v>2014</v>
      </c>
      <c r="J52" s="36" t="str">
        <f t="shared" si="3"/>
        <v>TAX FACTS ON INVESTMENTS</v>
      </c>
      <c r="K52" t="s">
        <v>275</v>
      </c>
    </row>
    <row r="53" spans="1:11">
      <c r="A53" s="9">
        <v>52</v>
      </c>
      <c r="D53" t="s">
        <v>526</v>
      </c>
      <c r="E53" t="s">
        <v>6</v>
      </c>
      <c r="F53" s="9" t="s">
        <v>1816</v>
      </c>
      <c r="G53" s="9" t="s">
        <v>202</v>
      </c>
      <c r="H53" s="9">
        <v>9</v>
      </c>
      <c r="I53" s="36">
        <f t="shared" si="2"/>
        <v>2014</v>
      </c>
      <c r="J53" s="36" t="str">
        <f t="shared" si="3"/>
        <v>TAX FACTS ON INVESTMENTS</v>
      </c>
      <c r="K53" t="s">
        <v>276</v>
      </c>
    </row>
    <row r="54" spans="1:11">
      <c r="A54" s="9">
        <v>53</v>
      </c>
      <c r="D54" t="s">
        <v>493</v>
      </c>
      <c r="E54" t="s">
        <v>6</v>
      </c>
      <c r="F54" s="9" t="s">
        <v>1817</v>
      </c>
      <c r="G54" s="9" t="s">
        <v>203</v>
      </c>
      <c r="H54" s="9">
        <v>9</v>
      </c>
      <c r="I54" s="36">
        <f t="shared" si="2"/>
        <v>2014</v>
      </c>
      <c r="J54" s="36" t="str">
        <f t="shared" si="3"/>
        <v>TAX FACTS ON INVESTMENTS</v>
      </c>
      <c r="K54" t="s">
        <v>277</v>
      </c>
    </row>
    <row r="55" spans="1:11">
      <c r="A55" s="9">
        <v>54</v>
      </c>
      <c r="D55" t="s">
        <v>204</v>
      </c>
      <c r="E55" t="s">
        <v>6</v>
      </c>
      <c r="F55" s="9" t="s">
        <v>1818</v>
      </c>
      <c r="G55" t="s">
        <v>204</v>
      </c>
      <c r="H55" s="9">
        <v>9</v>
      </c>
      <c r="I55" s="36">
        <f t="shared" si="2"/>
        <v>2014</v>
      </c>
      <c r="J55" s="36" t="str">
        <f t="shared" si="3"/>
        <v>TAX FACTS ON INVESTMENTS</v>
      </c>
      <c r="K55" t="s">
        <v>278</v>
      </c>
    </row>
    <row r="56" spans="1:11">
      <c r="A56" s="9">
        <v>55</v>
      </c>
      <c r="D56" t="s">
        <v>527</v>
      </c>
      <c r="E56" t="s">
        <v>6</v>
      </c>
      <c r="F56" s="9" t="s">
        <v>1819</v>
      </c>
      <c r="G56" t="s">
        <v>571</v>
      </c>
      <c r="H56" s="9">
        <v>9</v>
      </c>
      <c r="I56" s="36">
        <f t="shared" si="2"/>
        <v>2014</v>
      </c>
      <c r="J56" s="36" t="str">
        <f t="shared" si="3"/>
        <v>TAX FACTS ON INVESTMENTS</v>
      </c>
      <c r="K56" t="s">
        <v>279</v>
      </c>
    </row>
    <row r="57" spans="1:11">
      <c r="A57" s="9">
        <v>56</v>
      </c>
      <c r="D57" t="s">
        <v>528</v>
      </c>
      <c r="E57" t="s">
        <v>6</v>
      </c>
      <c r="F57" s="9" t="s">
        <v>1820</v>
      </c>
      <c r="G57" t="s">
        <v>568</v>
      </c>
      <c r="H57" s="9">
        <v>9</v>
      </c>
      <c r="I57" s="36">
        <f t="shared" si="2"/>
        <v>2014</v>
      </c>
      <c r="J57" s="36" t="str">
        <f t="shared" si="3"/>
        <v>TAX FACTS ON INVESTMENTS</v>
      </c>
      <c r="K57" t="s">
        <v>280</v>
      </c>
    </row>
    <row r="58" spans="1:11">
      <c r="A58" s="9">
        <v>57</v>
      </c>
      <c r="D58" t="s">
        <v>494</v>
      </c>
      <c r="E58" t="s">
        <v>6</v>
      </c>
      <c r="F58" s="9" t="s">
        <v>1821</v>
      </c>
      <c r="G58" t="s">
        <v>570</v>
      </c>
      <c r="H58" s="9">
        <v>9</v>
      </c>
      <c r="I58" s="36">
        <f t="shared" si="2"/>
        <v>2014</v>
      </c>
      <c r="J58" s="36" t="str">
        <f t="shared" si="3"/>
        <v>TAX FACTS ON INVESTMENTS</v>
      </c>
      <c r="K58" t="s">
        <v>279</v>
      </c>
    </row>
    <row r="59" spans="1:11">
      <c r="A59" s="9">
        <v>58</v>
      </c>
      <c r="D59" t="s">
        <v>198</v>
      </c>
      <c r="E59" t="s">
        <v>18</v>
      </c>
      <c r="F59" s="9" t="str">
        <f>VLOOKUP(D59,AdvisysReportID,2,FALSE)</f>
        <v>A435S</v>
      </c>
      <c r="G59" s="9" t="s">
        <v>198</v>
      </c>
      <c r="K59" t="s">
        <v>18</v>
      </c>
    </row>
    <row r="60" spans="1:11">
      <c r="A60" s="9">
        <v>59</v>
      </c>
      <c r="D60" t="s">
        <v>205</v>
      </c>
      <c r="E60" t="s">
        <v>18</v>
      </c>
      <c r="F60" s="9" t="str">
        <f>VLOOKUP(D60,AdvisysReportID,2,FALSE)</f>
        <v>A434S</v>
      </c>
      <c r="G60" t="s">
        <v>205</v>
      </c>
      <c r="K60" t="s">
        <v>18</v>
      </c>
    </row>
    <row r="61" spans="1:11">
      <c r="A61" s="9">
        <v>60</v>
      </c>
      <c r="C61" t="s">
        <v>560</v>
      </c>
      <c r="G61" s="9"/>
    </row>
    <row r="62" spans="1:11">
      <c r="A62" s="9">
        <v>61</v>
      </c>
      <c r="D62" t="s">
        <v>206</v>
      </c>
      <c r="E62" t="s">
        <v>6</v>
      </c>
      <c r="F62" t="s">
        <v>1822</v>
      </c>
      <c r="G62" s="9" t="s">
        <v>206</v>
      </c>
      <c r="H62" s="9">
        <v>5</v>
      </c>
      <c r="I62" s="30" t="str">
        <f>VLOOKUP(H62,Sources,2,FALSE)</f>
        <v>THE TOOLS AND TECHNIQUES</v>
      </c>
      <c r="J62" s="30" t="str">
        <f>VLOOKUP(H62,Sources,3,FALSE)</f>
        <v>OF FINANCIAL PLANING</v>
      </c>
      <c r="K62" t="s">
        <v>281</v>
      </c>
    </row>
    <row r="63" spans="1:11">
      <c r="A63" s="9">
        <v>62</v>
      </c>
      <c r="D63" t="s">
        <v>207</v>
      </c>
      <c r="E63" t="s">
        <v>6</v>
      </c>
      <c r="F63" s="9" t="s">
        <v>1823</v>
      </c>
      <c r="G63" t="s">
        <v>207</v>
      </c>
      <c r="H63" s="9">
        <v>8</v>
      </c>
      <c r="I63" s="30" t="str">
        <f>VLOOKUP(H63,Sources,2,FALSE)</f>
        <v>NATIONAL UNDERWRITER</v>
      </c>
      <c r="J63" s="30" t="str">
        <f>VLOOKUP(H63,Sources,3,FALSE)</f>
        <v>ADVANCED MARKET SERVICE</v>
      </c>
      <c r="K63" t="s">
        <v>282</v>
      </c>
    </row>
    <row r="64" spans="1:11">
      <c r="A64" s="9">
        <v>63</v>
      </c>
      <c r="D64" t="s">
        <v>495</v>
      </c>
      <c r="E64" t="s">
        <v>6</v>
      </c>
      <c r="F64" s="9" t="s">
        <v>1824</v>
      </c>
      <c r="G64" s="9" t="s">
        <v>208</v>
      </c>
      <c r="H64" s="9">
        <v>10</v>
      </c>
      <c r="I64" s="36">
        <f>VLOOKUP(H64,Sources,2,FALSE)</f>
        <v>2014</v>
      </c>
      <c r="J64" s="36" t="str">
        <f>VLOOKUP(H64,Sources,3,FALSE)</f>
        <v>TAX FACTS ON INSURANCE &amp; EMPLOYEE BENEFITS</v>
      </c>
      <c r="K64" t="s">
        <v>283</v>
      </c>
    </row>
    <row r="65" spans="1:11">
      <c r="A65" s="9">
        <v>64</v>
      </c>
      <c r="D65" t="s">
        <v>529</v>
      </c>
      <c r="E65" t="s">
        <v>6</v>
      </c>
      <c r="F65" s="9" t="s">
        <v>1825</v>
      </c>
      <c r="G65" s="9" t="s">
        <v>209</v>
      </c>
      <c r="H65" s="9">
        <v>10</v>
      </c>
      <c r="I65" s="36">
        <f>VLOOKUP(H65,Sources,2,FALSE)</f>
        <v>2014</v>
      </c>
      <c r="J65" s="36" t="str">
        <f>VLOOKUP(H65,Sources,3,FALSE)</f>
        <v>TAX FACTS ON INSURANCE &amp; EMPLOYEE BENEFITS</v>
      </c>
      <c r="K65" t="s">
        <v>284</v>
      </c>
    </row>
    <row r="66" spans="1:11">
      <c r="A66" s="9">
        <v>65</v>
      </c>
      <c r="D66" t="s">
        <v>604</v>
      </c>
      <c r="E66" t="s">
        <v>18</v>
      </c>
      <c r="F66" s="9" t="str">
        <f>VLOOKUP(D66,AdvisysReportID,2,FALSE)</f>
        <v>A017S</v>
      </c>
      <c r="G66" s="9" t="s">
        <v>211</v>
      </c>
      <c r="K66" s="9" t="s">
        <v>18</v>
      </c>
    </row>
    <row r="67" spans="1:11">
      <c r="A67" s="9">
        <v>66</v>
      </c>
      <c r="D67" t="s">
        <v>212</v>
      </c>
      <c r="E67" t="s">
        <v>18</v>
      </c>
      <c r="F67" s="9" t="str">
        <f>VLOOKUP(D67,AdvisysReportID,2,FALSE)</f>
        <v>A261S</v>
      </c>
      <c r="G67" s="9" t="s">
        <v>212</v>
      </c>
      <c r="K67" t="s">
        <v>18</v>
      </c>
    </row>
    <row r="68" spans="1:11">
      <c r="A68" s="9">
        <v>67</v>
      </c>
      <c r="D68" t="s">
        <v>245</v>
      </c>
      <c r="E68" t="s">
        <v>18</v>
      </c>
      <c r="F68" s="9" t="str">
        <f>VLOOKUP(D68,AdvisysReportID,2,FALSE)</f>
        <v>A127S</v>
      </c>
      <c r="G68" s="9" t="s">
        <v>245</v>
      </c>
      <c r="K68" s="9" t="s">
        <v>18</v>
      </c>
    </row>
    <row r="69" spans="1:11">
      <c r="A69" s="9">
        <v>68</v>
      </c>
      <c r="B69" t="s">
        <v>213</v>
      </c>
    </row>
    <row r="70" spans="1:11">
      <c r="A70" s="9">
        <v>69</v>
      </c>
      <c r="D70" t="s">
        <v>496</v>
      </c>
      <c r="E70" t="s">
        <v>6</v>
      </c>
      <c r="F70" t="s">
        <v>1826</v>
      </c>
      <c r="G70" s="9" t="s">
        <v>214</v>
      </c>
      <c r="H70" s="9">
        <v>10</v>
      </c>
      <c r="I70" s="36">
        <f>VLOOKUP(H70,Sources,2,FALSE)</f>
        <v>2014</v>
      </c>
      <c r="J70" s="36" t="str">
        <f>VLOOKUP(H70,Sources,3,FALSE)</f>
        <v>TAX FACTS ON INSURANCE &amp; EMPLOYEE BENEFITS</v>
      </c>
      <c r="K70" t="s">
        <v>285</v>
      </c>
    </row>
    <row r="71" spans="1:11">
      <c r="A71" s="9">
        <v>70</v>
      </c>
      <c r="D71" t="s">
        <v>215</v>
      </c>
      <c r="E71" t="s">
        <v>6</v>
      </c>
      <c r="F71" s="9" t="s">
        <v>1827</v>
      </c>
      <c r="G71" t="s">
        <v>215</v>
      </c>
      <c r="H71" s="9">
        <v>8</v>
      </c>
      <c r="I71" s="30" t="str">
        <f>VLOOKUP(H71,Sources,2,FALSE)</f>
        <v>NATIONAL UNDERWRITER</v>
      </c>
      <c r="J71" s="30" t="str">
        <f>VLOOKUP(H71,Sources,3,FALSE)</f>
        <v>ADVANCED MARKET SERVICE</v>
      </c>
      <c r="K71" t="s">
        <v>286</v>
      </c>
    </row>
    <row r="72" spans="1:11">
      <c r="A72" s="9">
        <v>71</v>
      </c>
      <c r="D72" t="s">
        <v>216</v>
      </c>
      <c r="E72" t="s">
        <v>6</v>
      </c>
      <c r="F72" s="9" t="s">
        <v>1828</v>
      </c>
      <c r="G72" t="s">
        <v>216</v>
      </c>
      <c r="H72" s="9">
        <v>8</v>
      </c>
      <c r="I72" s="30" t="str">
        <f>VLOOKUP(H72,Sources,2,FALSE)</f>
        <v>NATIONAL UNDERWRITER</v>
      </c>
      <c r="J72" s="30" t="str">
        <f>VLOOKUP(H72,Sources,3,FALSE)</f>
        <v>ADVANCED MARKET SERVICE</v>
      </c>
      <c r="K72" t="s">
        <v>287</v>
      </c>
    </row>
    <row r="73" spans="1:11" s="9" customFormat="1">
      <c r="A73" s="9">
        <v>72</v>
      </c>
      <c r="D73" s="9" t="s">
        <v>497</v>
      </c>
      <c r="E73" s="9" t="s">
        <v>6</v>
      </c>
      <c r="F73" s="9" t="s">
        <v>1829</v>
      </c>
      <c r="G73" s="9" t="s">
        <v>569</v>
      </c>
      <c r="H73" s="9">
        <v>10</v>
      </c>
      <c r="I73" s="36">
        <f>VLOOKUP(H73,Sources,2,FALSE)</f>
        <v>2014</v>
      </c>
      <c r="J73" s="36" t="str">
        <f>VLOOKUP(H73,Sources,3,FALSE)</f>
        <v>TAX FACTS ON INSURANCE &amp; EMPLOYEE BENEFITS</v>
      </c>
      <c r="K73" t="s">
        <v>288</v>
      </c>
    </row>
    <row r="74" spans="1:11" s="9" customFormat="1">
      <c r="A74" s="9">
        <v>73</v>
      </c>
      <c r="D74" s="9" t="s">
        <v>217</v>
      </c>
      <c r="E74" s="9" t="s">
        <v>18</v>
      </c>
      <c r="F74" s="9" t="str">
        <f>VLOOKUP(D74,AdvisysReportID,2,FALSE)</f>
        <v>A723S</v>
      </c>
      <c r="G74" s="9" t="s">
        <v>217</v>
      </c>
      <c r="I74" s="30"/>
      <c r="J74" s="30"/>
      <c r="K74" t="s">
        <v>18</v>
      </c>
    </row>
    <row r="75" spans="1:11">
      <c r="A75" s="9">
        <v>74</v>
      </c>
      <c r="D75" t="s">
        <v>218</v>
      </c>
      <c r="E75" t="s">
        <v>18</v>
      </c>
      <c r="F75" s="9" t="str">
        <f>VLOOKUP(D75,AdvisysReportID,2,FALSE)</f>
        <v>A724S</v>
      </c>
      <c r="G75" t="s">
        <v>218</v>
      </c>
      <c r="K75" t="s">
        <v>18</v>
      </c>
    </row>
    <row r="76" spans="1:11">
      <c r="A76" s="9">
        <v>75</v>
      </c>
      <c r="D76" t="s">
        <v>219</v>
      </c>
      <c r="E76" t="s">
        <v>6</v>
      </c>
      <c r="F76" t="s">
        <v>1830</v>
      </c>
      <c r="G76" s="9" t="s">
        <v>289</v>
      </c>
      <c r="H76" s="9">
        <v>8</v>
      </c>
      <c r="I76" s="30" t="str">
        <f>VLOOKUP(H76,Sources,2,FALSE)</f>
        <v>NATIONAL UNDERWRITER</v>
      </c>
      <c r="J76" s="30" t="str">
        <f>VLOOKUP(H76,Sources,3,FALSE)</f>
        <v>ADVANCED MARKET SERVICE</v>
      </c>
      <c r="K76" t="s">
        <v>290</v>
      </c>
    </row>
    <row r="77" spans="1:11">
      <c r="A77" s="9">
        <v>76</v>
      </c>
      <c r="D77" t="s">
        <v>220</v>
      </c>
      <c r="E77" t="s">
        <v>18</v>
      </c>
      <c r="F77" s="9" t="str">
        <f>VLOOKUP(D77,AdvisysReportID,2,FALSE)</f>
        <v>A121S</v>
      </c>
      <c r="G77" t="s">
        <v>220</v>
      </c>
      <c r="K77" t="s">
        <v>18</v>
      </c>
    </row>
    <row r="78" spans="1:11">
      <c r="A78" s="9">
        <v>77</v>
      </c>
      <c r="D78" t="s">
        <v>179</v>
      </c>
      <c r="E78" t="s">
        <v>6</v>
      </c>
      <c r="F78" t="s">
        <v>1831</v>
      </c>
      <c r="G78" s="9" t="s">
        <v>179</v>
      </c>
      <c r="H78" s="9">
        <v>13</v>
      </c>
      <c r="I78" s="30">
        <f>VLOOKUP(H78,Sources,2,FALSE)</f>
        <v>2014</v>
      </c>
      <c r="J78" s="30" t="str">
        <f>VLOOKUP(H78,Sources,3,FALSE)</f>
        <v>SOCIAL SECURITY AND MEDICARE FACTS</v>
      </c>
      <c r="K78" t="s">
        <v>264</v>
      </c>
    </row>
    <row r="79" spans="1:11">
      <c r="A79" s="9">
        <v>78</v>
      </c>
      <c r="D79" t="s">
        <v>530</v>
      </c>
      <c r="E79" t="s">
        <v>6</v>
      </c>
      <c r="F79" t="s">
        <v>1832</v>
      </c>
      <c r="G79" t="s">
        <v>291</v>
      </c>
      <c r="H79" s="9">
        <v>13</v>
      </c>
      <c r="I79" s="30">
        <f>VLOOKUP(H79,Sources,2,FALSE)</f>
        <v>2014</v>
      </c>
      <c r="J79" s="30" t="str">
        <f>VLOOKUP(H79,Sources,3,FALSE)</f>
        <v>SOCIAL SECURITY AND MEDICARE FACTS</v>
      </c>
      <c r="K79" t="s">
        <v>292</v>
      </c>
    </row>
    <row r="80" spans="1:11">
      <c r="A80" s="9">
        <v>79</v>
      </c>
      <c r="D80" t="s">
        <v>181</v>
      </c>
      <c r="E80" t="s">
        <v>18</v>
      </c>
      <c r="F80" s="9" t="str">
        <f>VLOOKUP(D80,AdvisysReportID,2,FALSE)</f>
        <v>A623S</v>
      </c>
      <c r="G80" s="9" t="s">
        <v>181</v>
      </c>
      <c r="K80" t="s">
        <v>18</v>
      </c>
    </row>
    <row r="81" spans="1:11">
      <c r="A81" s="9">
        <v>80</v>
      </c>
      <c r="D81" t="s">
        <v>182</v>
      </c>
      <c r="E81" t="s">
        <v>18</v>
      </c>
      <c r="F81" s="9" t="str">
        <f>VLOOKUP(D81,AdvisysReportID,2,FALSE)</f>
        <v>A625S</v>
      </c>
      <c r="G81" t="s">
        <v>182</v>
      </c>
      <c r="K81" t="s">
        <v>18</v>
      </c>
    </row>
    <row r="82" spans="1:11">
      <c r="A82" s="9">
        <v>81</v>
      </c>
      <c r="D82" t="s">
        <v>531</v>
      </c>
      <c r="E82" t="s">
        <v>6</v>
      </c>
      <c r="F82" t="s">
        <v>1833</v>
      </c>
      <c r="G82" s="9" t="s">
        <v>294</v>
      </c>
      <c r="H82" s="9">
        <v>13</v>
      </c>
      <c r="I82" s="30">
        <f>VLOOKUP(H82,Sources,2,FALSE)</f>
        <v>2014</v>
      </c>
      <c r="J82" s="30" t="str">
        <f>VLOOKUP(H82,Sources,3,FALSE)</f>
        <v>SOCIAL SECURITY AND MEDICARE FACTS</v>
      </c>
      <c r="K82" s="9" t="s">
        <v>295</v>
      </c>
    </row>
    <row r="83" spans="1:11">
      <c r="A83" s="9">
        <v>82</v>
      </c>
      <c r="D83" t="s">
        <v>221</v>
      </c>
      <c r="E83" t="s">
        <v>6</v>
      </c>
      <c r="F83" s="9" t="s">
        <v>1834</v>
      </c>
      <c r="G83" s="9" t="s">
        <v>221</v>
      </c>
      <c r="H83" s="9">
        <v>8</v>
      </c>
      <c r="I83" s="30" t="str">
        <f>VLOOKUP(H83,Sources,2,FALSE)</f>
        <v>NATIONAL UNDERWRITER</v>
      </c>
      <c r="J83" s="30" t="str">
        <f>VLOOKUP(H83,Sources,3,FALSE)</f>
        <v>ADVANCED MARKET SERVICE</v>
      </c>
      <c r="K83" t="s">
        <v>296</v>
      </c>
    </row>
    <row r="84" spans="1:11">
      <c r="A84" s="9">
        <v>83</v>
      </c>
      <c r="D84" t="s">
        <v>222</v>
      </c>
      <c r="E84" t="s">
        <v>18</v>
      </c>
      <c r="F84" s="9" t="str">
        <f>VLOOKUP(D84,AdvisysReportID,2,FALSE)</f>
        <v>A621S</v>
      </c>
      <c r="G84" s="9" t="s">
        <v>222</v>
      </c>
      <c r="K84" t="s">
        <v>18</v>
      </c>
    </row>
    <row r="85" spans="1:11">
      <c r="A85" s="9">
        <v>84</v>
      </c>
      <c r="D85" t="s">
        <v>242</v>
      </c>
      <c r="E85" t="s">
        <v>18</v>
      </c>
      <c r="F85" s="9" t="str">
        <f>VLOOKUP(D85,AdvisysReportID,2,FALSE)</f>
        <v>A488S</v>
      </c>
      <c r="G85" s="9" t="s">
        <v>242</v>
      </c>
      <c r="K85" s="9" t="s">
        <v>18</v>
      </c>
    </row>
    <row r="86" spans="1:11">
      <c r="A86" s="9">
        <v>85</v>
      </c>
      <c r="D86" t="s">
        <v>243</v>
      </c>
      <c r="E86" t="s">
        <v>18</v>
      </c>
      <c r="F86" s="9" t="str">
        <f>VLOOKUP(D86,AdvisysReportID,2,FALSE)</f>
        <v>A760S</v>
      </c>
      <c r="G86" s="9" t="s">
        <v>243</v>
      </c>
      <c r="K86" s="9" t="s">
        <v>18</v>
      </c>
    </row>
    <row r="87" spans="1:11">
      <c r="A87" s="9">
        <v>86</v>
      </c>
      <c r="B87" t="s">
        <v>183</v>
      </c>
    </row>
    <row r="88" spans="1:11">
      <c r="A88" s="9">
        <v>87</v>
      </c>
      <c r="D88" t="s">
        <v>184</v>
      </c>
      <c r="E88" t="s">
        <v>6</v>
      </c>
      <c r="F88" t="s">
        <v>1835</v>
      </c>
      <c r="G88" t="s">
        <v>184</v>
      </c>
      <c r="H88" s="9">
        <v>10</v>
      </c>
      <c r="I88" s="36">
        <f>VLOOKUP(H88,Sources,2,FALSE)</f>
        <v>2014</v>
      </c>
      <c r="J88" s="36" t="str">
        <f>VLOOKUP(H88,Sources,3,FALSE)</f>
        <v>TAX FACTS ON INSURANCE &amp; EMPLOYEE BENEFITS</v>
      </c>
      <c r="K88" t="s">
        <v>297</v>
      </c>
    </row>
    <row r="89" spans="1:11">
      <c r="A89" s="9">
        <v>88</v>
      </c>
      <c r="D89" t="s">
        <v>223</v>
      </c>
      <c r="E89" t="s">
        <v>6</v>
      </c>
      <c r="F89" s="9" t="s">
        <v>1836</v>
      </c>
      <c r="G89" t="s">
        <v>223</v>
      </c>
      <c r="H89" s="9">
        <v>6</v>
      </c>
      <c r="I89" s="30" t="str">
        <f>VLOOKUP(H89,Sources,2,FALSE)</f>
        <v>THE ADVISOR'S GUIDE</v>
      </c>
      <c r="J89" s="30" t="str">
        <f>VLOOKUP(H89,Sources,3,FALSE)</f>
        <v>TO LONG-TERM CARE</v>
      </c>
      <c r="K89" t="s">
        <v>298</v>
      </c>
    </row>
    <row r="90" spans="1:11">
      <c r="A90" s="9">
        <v>89</v>
      </c>
      <c r="D90" t="s">
        <v>499</v>
      </c>
      <c r="E90" t="s">
        <v>6</v>
      </c>
      <c r="F90" s="9" t="s">
        <v>1837</v>
      </c>
      <c r="G90" s="9" t="s">
        <v>186</v>
      </c>
      <c r="H90" s="9">
        <v>6</v>
      </c>
      <c r="I90" s="30" t="str">
        <f>VLOOKUP(H90,Sources,2,FALSE)</f>
        <v>THE ADVISOR'S GUIDE</v>
      </c>
      <c r="J90" s="30" t="str">
        <f>VLOOKUP(H90,Sources,3,FALSE)</f>
        <v>TO LONG-TERM CARE</v>
      </c>
      <c r="K90" s="9" t="s">
        <v>267</v>
      </c>
    </row>
    <row r="91" spans="1:11">
      <c r="A91" s="9">
        <v>90</v>
      </c>
      <c r="D91" t="s">
        <v>498</v>
      </c>
      <c r="E91" t="s">
        <v>6</v>
      </c>
      <c r="F91" s="9" t="s">
        <v>1838</v>
      </c>
      <c r="G91" t="s">
        <v>567</v>
      </c>
      <c r="H91" s="9">
        <v>10</v>
      </c>
      <c r="I91" s="36">
        <f>VLOOKUP(H91,Sources,2,FALSE)</f>
        <v>2014</v>
      </c>
      <c r="J91" s="36" t="str">
        <f>VLOOKUP(H91,Sources,3,FALSE)</f>
        <v>TAX FACTS ON INSURANCE &amp; EMPLOYEE BENEFITS</v>
      </c>
      <c r="K91" s="9" t="s">
        <v>269</v>
      </c>
    </row>
    <row r="92" spans="1:11">
      <c r="A92" s="9">
        <v>91</v>
      </c>
      <c r="D92" t="s">
        <v>187</v>
      </c>
      <c r="E92" t="s">
        <v>18</v>
      </c>
      <c r="F92" s="9" t="str">
        <f>VLOOKUP(D92,AdvisysReportID,2,FALSE)</f>
        <v>A485S</v>
      </c>
      <c r="G92" s="9" t="s">
        <v>187</v>
      </c>
      <c r="K92" t="s">
        <v>18</v>
      </c>
    </row>
    <row r="93" spans="1:11">
      <c r="A93" s="9">
        <v>92</v>
      </c>
      <c r="D93" t="s">
        <v>188</v>
      </c>
      <c r="E93" t="s">
        <v>18</v>
      </c>
      <c r="F93" s="9" t="str">
        <f>VLOOKUP(D93,AdvisysReportID,2,FALSE)</f>
        <v>A578S</v>
      </c>
      <c r="G93" t="s">
        <v>224</v>
      </c>
      <c r="K93" t="s">
        <v>18</v>
      </c>
    </row>
    <row r="94" spans="1:11">
      <c r="A94" s="9">
        <v>93</v>
      </c>
      <c r="D94" t="s">
        <v>183</v>
      </c>
      <c r="E94" t="s">
        <v>18</v>
      </c>
      <c r="F94" s="9" t="str">
        <f>VLOOKUP(D94,AdvisysReportID,2,FALSE)</f>
        <v>A123S</v>
      </c>
      <c r="G94" t="s">
        <v>183</v>
      </c>
      <c r="K94" t="s">
        <v>18</v>
      </c>
    </row>
    <row r="95" spans="1:11">
      <c r="A95" s="9">
        <v>94</v>
      </c>
      <c r="D95" t="s">
        <v>561</v>
      </c>
      <c r="E95" t="s">
        <v>6</v>
      </c>
      <c r="F95" t="s">
        <v>1839</v>
      </c>
      <c r="G95" s="9" t="s">
        <v>189</v>
      </c>
      <c r="H95" s="9">
        <v>6</v>
      </c>
      <c r="I95" s="30" t="str">
        <f>VLOOKUP(H95,Sources,2,FALSE)</f>
        <v>THE ADVISOR'S GUIDE</v>
      </c>
      <c r="J95" s="30" t="str">
        <f>VLOOKUP(H95,Sources,3,FALSE)</f>
        <v>TO LONG-TERM CARE</v>
      </c>
      <c r="K95" s="9" t="s">
        <v>2001</v>
      </c>
    </row>
    <row r="96" spans="1:11">
      <c r="A96" s="9">
        <v>95</v>
      </c>
      <c r="D96" t="s">
        <v>1736</v>
      </c>
      <c r="E96" t="s">
        <v>18</v>
      </c>
      <c r="F96" s="9" t="str">
        <f>VLOOKUP(D96,AdvisysReportID,2,FALSE)</f>
        <v>A754S</v>
      </c>
      <c r="G96" t="s">
        <v>244</v>
      </c>
    </row>
    <row r="97" spans="1:11">
      <c r="A97" s="9">
        <v>96</v>
      </c>
      <c r="D97" t="s">
        <v>563</v>
      </c>
      <c r="E97" t="s">
        <v>6</v>
      </c>
      <c r="F97" t="s">
        <v>1840</v>
      </c>
      <c r="G97" t="s">
        <v>225</v>
      </c>
      <c r="H97" s="9">
        <v>8</v>
      </c>
      <c r="I97" s="30" t="str">
        <f>VLOOKUP(H97,Sources,2,FALSE)</f>
        <v>NATIONAL UNDERWRITER</v>
      </c>
      <c r="J97" s="30" t="str">
        <f>VLOOKUP(H97,Sources,3,FALSE)</f>
        <v>ADVANCED MARKET SERVICE</v>
      </c>
      <c r="K97" s="9" t="s">
        <v>270</v>
      </c>
    </row>
    <row r="98" spans="1:11">
      <c r="A98" s="9">
        <v>97</v>
      </c>
      <c r="D98" t="s">
        <v>191</v>
      </c>
      <c r="E98" t="s">
        <v>6</v>
      </c>
      <c r="F98" s="9" t="s">
        <v>1841</v>
      </c>
      <c r="G98" t="s">
        <v>225</v>
      </c>
      <c r="H98" s="9">
        <v>8</v>
      </c>
      <c r="I98" s="30" t="str">
        <f>VLOOKUP(H98,Sources,2,FALSE)</f>
        <v>NATIONAL UNDERWRITER</v>
      </c>
      <c r="J98" s="30" t="str">
        <f>VLOOKUP(H98,Sources,3,FALSE)</f>
        <v>ADVANCED MARKET SERVICE</v>
      </c>
      <c r="K98" s="9" t="s">
        <v>273</v>
      </c>
    </row>
    <row r="99" spans="1:11">
      <c r="A99" s="9">
        <v>98</v>
      </c>
      <c r="D99" t="s">
        <v>525</v>
      </c>
      <c r="E99" t="s">
        <v>6</v>
      </c>
      <c r="F99" s="9" t="s">
        <v>1842</v>
      </c>
      <c r="G99" t="s">
        <v>192</v>
      </c>
      <c r="H99" s="9">
        <v>10</v>
      </c>
      <c r="I99" s="36">
        <f>VLOOKUP(H99,Sources,2,FALSE)</f>
        <v>2014</v>
      </c>
      <c r="J99" s="36" t="str">
        <f>VLOOKUP(H99,Sources,3,FALSE)</f>
        <v>TAX FACTS ON INSURANCE &amp; EMPLOYEE BENEFITS</v>
      </c>
      <c r="K99" t="s">
        <v>299</v>
      </c>
    </row>
    <row r="100" spans="1:11">
      <c r="A100" s="9">
        <v>99</v>
      </c>
      <c r="D100" s="9" t="s">
        <v>1734</v>
      </c>
      <c r="E100" t="s">
        <v>18</v>
      </c>
      <c r="F100" s="9" t="str">
        <f>VLOOKUP(D100,AdvisysReportID,2,FALSE)</f>
        <v>A753S</v>
      </c>
      <c r="G100" s="9" t="s">
        <v>226</v>
      </c>
      <c r="K100" t="s">
        <v>18</v>
      </c>
    </row>
    <row r="101" spans="1:11">
      <c r="A101" s="9">
        <v>100</v>
      </c>
      <c r="D101" t="s">
        <v>194</v>
      </c>
      <c r="E101" t="s">
        <v>18</v>
      </c>
      <c r="F101" s="9" t="str">
        <f>VLOOKUP(D101,AdvisysReportID,2,FALSE)</f>
        <v>A486S</v>
      </c>
      <c r="G101" t="s">
        <v>194</v>
      </c>
      <c r="K101" t="s">
        <v>18</v>
      </c>
    </row>
    <row r="102" spans="1:11">
      <c r="A102" s="9">
        <v>101</v>
      </c>
      <c r="D102" t="s">
        <v>195</v>
      </c>
      <c r="E102" t="s">
        <v>18</v>
      </c>
      <c r="F102" s="9" t="str">
        <f>VLOOKUP(D102,AdvisysReportID,2,FALSE)</f>
        <v>A759S</v>
      </c>
      <c r="G102" s="9" t="s">
        <v>195</v>
      </c>
      <c r="K102" t="s">
        <v>18</v>
      </c>
    </row>
    <row r="103" spans="1:11">
      <c r="A103" s="9">
        <v>102</v>
      </c>
      <c r="D103" t="s">
        <v>300</v>
      </c>
      <c r="E103" t="s">
        <v>6</v>
      </c>
      <c r="F103" t="s">
        <v>1843</v>
      </c>
      <c r="G103" t="s">
        <v>272</v>
      </c>
      <c r="H103" s="9">
        <v>6</v>
      </c>
      <c r="I103" s="30" t="str">
        <f>VLOOKUP(H103,Sources,2,FALSE)</f>
        <v>THE ADVISOR'S GUIDE</v>
      </c>
      <c r="J103" s="30" t="str">
        <f>VLOOKUP(H103,Sources,3,FALSE)</f>
        <v>TO LONG-TERM CARE</v>
      </c>
      <c r="K103" s="9" t="s">
        <v>2000</v>
      </c>
    </row>
    <row r="104" spans="1:11">
      <c r="A104" s="9">
        <v>103</v>
      </c>
      <c r="D104" t="s">
        <v>196</v>
      </c>
      <c r="E104" t="s">
        <v>18</v>
      </c>
      <c r="F104" s="9" t="str">
        <f>VLOOKUP(D104,AdvisysReportID,2,FALSE)</f>
        <v>A716S</v>
      </c>
      <c r="G104" s="9" t="s">
        <v>196</v>
      </c>
      <c r="K104" t="s">
        <v>18</v>
      </c>
    </row>
    <row r="105" spans="1:11">
      <c r="A105" s="9">
        <v>104</v>
      </c>
      <c r="D105" t="s">
        <v>197</v>
      </c>
      <c r="E105" t="s">
        <v>18</v>
      </c>
      <c r="F105" s="9" t="str">
        <f>VLOOKUP(D105,AdvisysReportID,2,FALSE)</f>
        <v>A717S</v>
      </c>
      <c r="G105" t="s">
        <v>197</v>
      </c>
      <c r="K105" t="s">
        <v>18</v>
      </c>
    </row>
    <row r="106" spans="1:11">
      <c r="A106" s="9">
        <v>105</v>
      </c>
      <c r="B106" t="s">
        <v>227</v>
      </c>
      <c r="G106" s="9"/>
    </row>
    <row r="107" spans="1:11">
      <c r="A107" s="9">
        <v>106</v>
      </c>
      <c r="D107" t="s">
        <v>228</v>
      </c>
      <c r="E107" t="s">
        <v>6</v>
      </c>
      <c r="F107" t="s">
        <v>1844</v>
      </c>
      <c r="G107" t="s">
        <v>301</v>
      </c>
      <c r="H107" s="9">
        <v>5</v>
      </c>
      <c r="I107" s="30" t="str">
        <f>VLOOKUP(H107,Sources,2,FALSE)</f>
        <v>THE TOOLS AND TECHNIQUES</v>
      </c>
      <c r="J107" s="30" t="str">
        <f>VLOOKUP(H107,Sources,3,FALSE)</f>
        <v>OF FINANCIAL PLANING</v>
      </c>
      <c r="K107" t="s">
        <v>302</v>
      </c>
    </row>
    <row r="108" spans="1:11">
      <c r="A108" s="9">
        <v>107</v>
      </c>
      <c r="D108" t="s">
        <v>229</v>
      </c>
      <c r="E108" t="s">
        <v>6</v>
      </c>
      <c r="F108" s="9" t="s">
        <v>1845</v>
      </c>
      <c r="G108" s="9" t="s">
        <v>303</v>
      </c>
      <c r="H108" s="9">
        <v>8</v>
      </c>
      <c r="I108" s="30" t="str">
        <f>VLOOKUP(H108,Sources,2,FALSE)</f>
        <v>NATIONAL UNDERWRITER</v>
      </c>
      <c r="J108" s="30" t="str">
        <f>VLOOKUP(H108,Sources,3,FALSE)</f>
        <v>ADVANCED MARKET SERVICE</v>
      </c>
      <c r="K108" t="s">
        <v>304</v>
      </c>
    </row>
    <row r="109" spans="1:11">
      <c r="A109" s="9">
        <v>108</v>
      </c>
      <c r="D109" t="s">
        <v>500</v>
      </c>
      <c r="E109" t="s">
        <v>6</v>
      </c>
      <c r="F109" s="9" t="s">
        <v>1846</v>
      </c>
      <c r="G109" t="s">
        <v>230</v>
      </c>
      <c r="H109" s="9">
        <v>8</v>
      </c>
      <c r="I109" s="30" t="str">
        <f>VLOOKUP(H109,Sources,2,FALSE)</f>
        <v>NATIONAL UNDERWRITER</v>
      </c>
      <c r="J109" s="30" t="str">
        <f>VLOOKUP(H109,Sources,3,FALSE)</f>
        <v>ADVANCED MARKET SERVICE</v>
      </c>
      <c r="K109" t="s">
        <v>2004</v>
      </c>
    </row>
    <row r="110" spans="1:11">
      <c r="A110" s="9">
        <v>109</v>
      </c>
      <c r="D110" t="s">
        <v>231</v>
      </c>
      <c r="E110" t="s">
        <v>6</v>
      </c>
      <c r="F110" s="9" t="s">
        <v>1847</v>
      </c>
      <c r="G110" s="9" t="s">
        <v>231</v>
      </c>
      <c r="H110" s="9">
        <v>8</v>
      </c>
      <c r="I110" s="30" t="str">
        <f>VLOOKUP(H110,Sources,2,FALSE)</f>
        <v>NATIONAL UNDERWRITER</v>
      </c>
      <c r="J110" s="30" t="str">
        <f>VLOOKUP(H110,Sources,3,FALSE)</f>
        <v>ADVANCED MARKET SERVICE</v>
      </c>
      <c r="K110" t="s">
        <v>306</v>
      </c>
    </row>
    <row r="111" spans="1:11">
      <c r="A111" s="9">
        <v>110</v>
      </c>
      <c r="D111" t="s">
        <v>562</v>
      </c>
      <c r="E111" t="s">
        <v>6</v>
      </c>
      <c r="F111" s="9" t="s">
        <v>1848</v>
      </c>
      <c r="G111" s="9" t="s">
        <v>308</v>
      </c>
      <c r="H111" s="9">
        <v>8</v>
      </c>
      <c r="I111" s="30" t="str">
        <f>VLOOKUP(H111,Sources,2,FALSE)</f>
        <v>NATIONAL UNDERWRITER</v>
      </c>
      <c r="J111" s="30" t="str">
        <f>VLOOKUP(H111,Sources,3,FALSE)</f>
        <v>ADVANCED MARKET SERVICE</v>
      </c>
      <c r="K111" t="s">
        <v>309</v>
      </c>
    </row>
    <row r="112" spans="1:11">
      <c r="A112" s="9">
        <v>111</v>
      </c>
      <c r="D112" t="s">
        <v>233</v>
      </c>
      <c r="E112" t="s">
        <v>18</v>
      </c>
      <c r="F112" s="9" t="str">
        <f>VLOOKUP(D112,AdvisysReportID,2,FALSE)</f>
        <v>A575S</v>
      </c>
      <c r="G112" t="s">
        <v>233</v>
      </c>
      <c r="K112" t="s">
        <v>18</v>
      </c>
    </row>
    <row r="113" spans="1:11">
      <c r="A113" s="9">
        <v>112</v>
      </c>
      <c r="D113" t="s">
        <v>232</v>
      </c>
      <c r="E113" t="s">
        <v>18</v>
      </c>
      <c r="F113" s="9" t="str">
        <f>VLOOKUP(D113,AdvisysReportID,2,FALSE)</f>
        <v>A025S</v>
      </c>
      <c r="G113" s="9" t="s">
        <v>232</v>
      </c>
      <c r="K113" s="9" t="s">
        <v>18</v>
      </c>
    </row>
    <row r="114" spans="1:11">
      <c r="A114" s="9">
        <v>113</v>
      </c>
      <c r="D114" t="s">
        <v>234</v>
      </c>
      <c r="E114" t="s">
        <v>18</v>
      </c>
      <c r="F114" s="9" t="str">
        <f>VLOOKUP(D114,AdvisysReportID,2,FALSE)</f>
        <v>A339S</v>
      </c>
      <c r="G114" s="9" t="s">
        <v>234</v>
      </c>
      <c r="K114" s="9" t="s">
        <v>18</v>
      </c>
    </row>
    <row r="115" spans="1:11">
      <c r="A115" s="9">
        <v>114</v>
      </c>
      <c r="D115" t="s">
        <v>235</v>
      </c>
      <c r="E115" t="s">
        <v>18</v>
      </c>
      <c r="F115" s="9" t="str">
        <f>VLOOKUP(D115,AdvisysReportID,2,FALSE)</f>
        <v>A574S</v>
      </c>
      <c r="G115" t="s">
        <v>235</v>
      </c>
      <c r="K115" s="9" t="s">
        <v>18</v>
      </c>
    </row>
    <row r="116" spans="1:11">
      <c r="A116" s="9">
        <v>115</v>
      </c>
      <c r="D116" t="s">
        <v>236</v>
      </c>
      <c r="E116" t="s">
        <v>6</v>
      </c>
      <c r="F116" t="s">
        <v>1849</v>
      </c>
      <c r="G116" s="9" t="s">
        <v>310</v>
      </c>
      <c r="H116" s="9">
        <v>5</v>
      </c>
      <c r="I116" s="30" t="str">
        <f>VLOOKUP(H116,Sources,2,FALSE)</f>
        <v>THE TOOLS AND TECHNIQUES</v>
      </c>
      <c r="J116" s="30" t="str">
        <f>VLOOKUP(H116,Sources,3,FALSE)</f>
        <v>OF FINANCIAL PLANING</v>
      </c>
      <c r="K116" t="s">
        <v>311</v>
      </c>
    </row>
    <row r="117" spans="1:11">
      <c r="A117" s="9">
        <v>116</v>
      </c>
      <c r="D117" t="s">
        <v>237</v>
      </c>
      <c r="E117" t="s">
        <v>18</v>
      </c>
      <c r="F117" s="9" t="str">
        <f>VLOOKUP(D117,AdvisysReportID,2,FALSE)</f>
        <v>A031S</v>
      </c>
      <c r="G117" t="s">
        <v>237</v>
      </c>
      <c r="K117" t="s">
        <v>18</v>
      </c>
    </row>
    <row r="118" spans="1:11">
      <c r="A118" s="9">
        <v>117</v>
      </c>
      <c r="D118" t="s">
        <v>238</v>
      </c>
      <c r="E118" t="s">
        <v>18</v>
      </c>
      <c r="F118" s="9" t="str">
        <f>VLOOKUP(D118,AdvisysReportID,2,FALSE)</f>
        <v>A484S</v>
      </c>
      <c r="G118" s="9" t="s">
        <v>238</v>
      </c>
      <c r="K118" s="9" t="s">
        <v>18</v>
      </c>
    </row>
    <row r="119" spans="1:11">
      <c r="A119" s="9">
        <v>118</v>
      </c>
      <c r="D119" t="s">
        <v>239</v>
      </c>
      <c r="E119" t="s">
        <v>18</v>
      </c>
      <c r="F119" s="9" t="str">
        <f>VLOOKUP(D119,AdvisysReportID,2,FALSE)</f>
        <v>A538S</v>
      </c>
      <c r="G119" t="s">
        <v>239</v>
      </c>
      <c r="K119" s="9" t="s">
        <v>18</v>
      </c>
    </row>
    <row r="120" spans="1:11" s="9" customFormat="1">
      <c r="C120"/>
      <c r="I120" s="30"/>
      <c r="J120" s="30"/>
    </row>
    <row r="123" spans="1:11">
      <c r="G123" s="9"/>
    </row>
    <row r="125" spans="1:11">
      <c r="G125" s="9"/>
    </row>
    <row r="127" spans="1:11">
      <c r="G127" s="9"/>
    </row>
    <row r="129" spans="7:11">
      <c r="G129" s="9"/>
    </row>
    <row r="130" spans="7:11">
      <c r="G130" s="9"/>
    </row>
    <row r="132" spans="7:11">
      <c r="G132" s="9"/>
    </row>
    <row r="133" spans="7:11">
      <c r="G133" s="9"/>
    </row>
    <row r="134" spans="7:11">
      <c r="G134" s="9"/>
    </row>
    <row r="135" spans="7:11" s="9" customFormat="1">
      <c r="I135" s="30"/>
      <c r="J135" s="30"/>
      <c r="K135"/>
    </row>
    <row r="136" spans="7:11" s="9" customFormat="1">
      <c r="I136" s="30"/>
      <c r="J136" s="30"/>
      <c r="K136"/>
    </row>
    <row r="138" spans="7:11" s="9" customFormat="1">
      <c r="I138" s="30"/>
      <c r="J138" s="30"/>
      <c r="K138"/>
    </row>
    <row r="139" spans="7:11" s="9" customFormat="1">
      <c r="I139" s="30"/>
      <c r="J139" s="30"/>
      <c r="K139"/>
    </row>
    <row r="141" spans="7:11">
      <c r="G141" s="9"/>
    </row>
    <row r="143" spans="7:11">
      <c r="G143" s="9"/>
    </row>
    <row r="145" spans="7:16">
      <c r="G145" s="9"/>
    </row>
    <row r="147" spans="7:16">
      <c r="G147" s="9"/>
    </row>
    <row r="148" spans="7:16">
      <c r="G148" s="9"/>
    </row>
    <row r="150" spans="7:16">
      <c r="G150" s="9"/>
    </row>
    <row r="151" spans="7:16">
      <c r="G151" s="9"/>
    </row>
    <row r="152" spans="7:16">
      <c r="G152" s="9"/>
    </row>
    <row r="154" spans="7:16">
      <c r="N154" t="s">
        <v>484</v>
      </c>
    </row>
    <row r="156" spans="7:16">
      <c r="G156" s="9"/>
    </row>
    <row r="158" spans="7:16">
      <c r="O158" t="s">
        <v>293</v>
      </c>
      <c r="P158">
        <v>1139</v>
      </c>
    </row>
    <row r="160" spans="7:16">
      <c r="P160">
        <v>1144</v>
      </c>
    </row>
    <row r="162" spans="7:11">
      <c r="G162" s="9"/>
    </row>
    <row r="164" spans="7:11">
      <c r="G164" s="9"/>
    </row>
    <row r="165" spans="7:11" s="9" customFormat="1">
      <c r="I165" s="30"/>
      <c r="J165" s="30"/>
      <c r="K165"/>
    </row>
    <row r="166" spans="7:11" s="9" customFormat="1">
      <c r="I166" s="30"/>
      <c r="J166" s="30"/>
      <c r="K166"/>
    </row>
    <row r="168" spans="7:11">
      <c r="G168" s="9"/>
    </row>
    <row r="170" spans="7:11">
      <c r="G170" s="9"/>
    </row>
    <row r="171" spans="7:11" s="9" customFormat="1">
      <c r="I171" s="30"/>
      <c r="J171" s="30"/>
      <c r="K171"/>
    </row>
    <row r="172" spans="7:11" s="9" customFormat="1">
      <c r="I172" s="30"/>
      <c r="J172" s="30"/>
      <c r="K172"/>
    </row>
    <row r="173" spans="7:11" s="9" customFormat="1">
      <c r="I173" s="30"/>
      <c r="J173" s="30"/>
      <c r="K173"/>
    </row>
    <row r="174" spans="7:11" s="9" customFormat="1">
      <c r="I174" s="30"/>
      <c r="J174" s="30"/>
      <c r="K174"/>
    </row>
    <row r="177" spans="7:19">
      <c r="G177" s="9"/>
    </row>
    <row r="179" spans="7:19">
      <c r="G179" s="9"/>
      <c r="N179" t="s">
        <v>485</v>
      </c>
    </row>
    <row r="181" spans="7:19">
      <c r="G181" s="9"/>
      <c r="L181" s="9"/>
      <c r="M181" s="9"/>
      <c r="N181" s="9"/>
      <c r="O181" s="9" t="s">
        <v>268</v>
      </c>
      <c r="P181" s="9"/>
      <c r="Q181" s="9"/>
      <c r="R181" s="9"/>
      <c r="S181" s="9"/>
    </row>
    <row r="183" spans="7:19">
      <c r="G183" s="9"/>
      <c r="L183" s="9"/>
      <c r="M183" s="9"/>
    </row>
    <row r="184" spans="7:19" s="9" customFormat="1">
      <c r="I184" s="30"/>
      <c r="J184" s="30"/>
      <c r="K184"/>
    </row>
    <row r="186" spans="7:19">
      <c r="G186" s="9" t="s">
        <v>210</v>
      </c>
    </row>
    <row r="188" spans="7:19">
      <c r="G188" s="9"/>
    </row>
    <row r="190" spans="7:19">
      <c r="G190" s="9"/>
    </row>
    <row r="192" spans="7:19">
      <c r="G192" s="9"/>
      <c r="L192" s="9"/>
      <c r="M192" s="9"/>
      <c r="N192" s="9"/>
      <c r="O192" s="9"/>
      <c r="P192" s="9"/>
      <c r="Q192" s="9"/>
      <c r="R192" s="9"/>
      <c r="S192" s="9"/>
    </row>
    <row r="193" spans="7:18" s="9" customFormat="1">
      <c r="I193" s="30"/>
      <c r="J193" s="30"/>
      <c r="K193"/>
    </row>
    <row r="194" spans="7:18" s="9" customFormat="1">
      <c r="I194" s="30"/>
      <c r="J194" s="30"/>
      <c r="K194"/>
    </row>
    <row r="196" spans="7:18">
      <c r="G196" s="9"/>
      <c r="L196" s="9"/>
      <c r="M196" s="9"/>
      <c r="N196" s="9"/>
      <c r="O196" s="9"/>
    </row>
    <row r="198" spans="7:18">
      <c r="G198" s="9"/>
      <c r="L198" s="9"/>
      <c r="M198" s="9"/>
      <c r="N198" s="9"/>
      <c r="O198" s="9"/>
    </row>
    <row r="200" spans="7:18">
      <c r="G200" s="9"/>
    </row>
    <row r="202" spans="7:18">
      <c r="G202" s="9"/>
    </row>
    <row r="203" spans="7:18">
      <c r="G203" s="9"/>
    </row>
    <row r="204" spans="7:18">
      <c r="G204" s="9"/>
    </row>
    <row r="205" spans="7:18">
      <c r="G205" s="9"/>
    </row>
    <row r="206" spans="7:18">
      <c r="G206" s="9"/>
    </row>
    <row r="208" spans="7:18">
      <c r="G208" s="9"/>
      <c r="L208" s="9"/>
      <c r="M208" s="9"/>
      <c r="N208" s="9"/>
      <c r="O208" s="9"/>
      <c r="P208" s="9"/>
      <c r="Q208" s="9"/>
      <c r="R208" s="9"/>
    </row>
    <row r="209" spans="7:19">
      <c r="L209" s="9"/>
      <c r="M209" s="9"/>
      <c r="N209" s="9"/>
      <c r="O209" s="9"/>
      <c r="P209" s="9"/>
      <c r="Q209" s="9"/>
      <c r="R209" s="9"/>
    </row>
    <row r="210" spans="7:19">
      <c r="G210" s="9"/>
    </row>
    <row r="211" spans="7:19">
      <c r="G211" s="9"/>
    </row>
    <row r="212" spans="7:19">
      <c r="G212" s="9"/>
    </row>
    <row r="219" spans="7:19">
      <c r="S219" t="s">
        <v>305</v>
      </c>
    </row>
    <row r="221" spans="7:19" s="9" customFormat="1">
      <c r="I221" s="30"/>
      <c r="J221" s="30"/>
      <c r="K221"/>
    </row>
    <row r="222" spans="7:19">
      <c r="Q222" t="s">
        <v>307</v>
      </c>
    </row>
    <row r="226" spans="7:7">
      <c r="G226" s="9"/>
    </row>
    <row r="227" spans="7:7">
      <c r="G227" s="9"/>
    </row>
    <row r="228" spans="7:7">
      <c r="G228" s="9"/>
    </row>
    <row r="229" spans="7:7">
      <c r="G229" s="9"/>
    </row>
    <row r="230" spans="7:7">
      <c r="G230" s="9"/>
    </row>
    <row r="231" spans="7:7">
      <c r="G231" s="9"/>
    </row>
    <row r="232" spans="7:7">
      <c r="G232" s="9"/>
    </row>
    <row r="236" spans="7:7">
      <c r="G236" s="9"/>
    </row>
    <row r="237" spans="7:7">
      <c r="G237" s="9"/>
    </row>
    <row r="238" spans="7:7">
      <c r="G238" s="9"/>
    </row>
    <row r="239" spans="7:7">
      <c r="G239" s="9"/>
    </row>
    <row r="240" spans="7:7">
      <c r="G240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topLeftCell="E61" zoomScale="84" zoomScaleNormal="84" workbookViewId="0">
      <selection activeCell="H78" sqref="H78"/>
    </sheetView>
  </sheetViews>
  <sheetFormatPr defaultRowHeight="15"/>
  <cols>
    <col min="1" max="1" width="9.140625" style="9" customWidth="1"/>
    <col min="2" max="2" width="14.5703125" customWidth="1"/>
    <col min="3" max="3" width="9.140625" customWidth="1"/>
    <col min="4" max="4" width="57" customWidth="1"/>
    <col min="5" max="6" width="9.140625" customWidth="1"/>
    <col min="7" max="7" width="77.5703125" customWidth="1"/>
    <col min="8" max="8" width="18.5703125" style="9" customWidth="1"/>
    <col min="9" max="9" width="27" style="30" bestFit="1" customWidth="1"/>
    <col min="10" max="10" width="35.140625" style="30" bestFit="1" customWidth="1"/>
    <col min="11" max="11" width="184.140625" bestFit="1" customWidth="1"/>
    <col min="13" max="13" width="8" bestFit="1" customWidth="1"/>
    <col min="15" max="15" width="1.42578125" bestFit="1" customWidth="1"/>
    <col min="16" max="16" width="27.28515625" bestFit="1" customWidth="1"/>
  </cols>
  <sheetData>
    <row r="1" spans="1:17" ht="56.25">
      <c r="B1" s="6" t="s">
        <v>241</v>
      </c>
      <c r="C1" s="7" t="s">
        <v>163</v>
      </c>
      <c r="D1" s="7" t="s">
        <v>164</v>
      </c>
      <c r="E1" s="7" t="s">
        <v>7</v>
      </c>
      <c r="F1" s="7" t="s">
        <v>2</v>
      </c>
      <c r="G1" s="8" t="s">
        <v>0</v>
      </c>
      <c r="H1" s="34" t="s">
        <v>2027</v>
      </c>
      <c r="I1" s="34" t="s">
        <v>2028</v>
      </c>
      <c r="J1" s="34" t="s">
        <v>2029</v>
      </c>
      <c r="K1" s="8" t="s">
        <v>1</v>
      </c>
    </row>
    <row r="2" spans="1:17" s="9" customFormat="1" ht="18.75">
      <c r="A2" s="9">
        <v>1</v>
      </c>
      <c r="B2" t="s">
        <v>312</v>
      </c>
      <c r="C2" s="7"/>
      <c r="D2" s="7"/>
      <c r="E2" s="7"/>
      <c r="F2" s="7"/>
      <c r="G2" s="8"/>
      <c r="H2" s="8"/>
      <c r="I2" s="34"/>
      <c r="J2" s="34"/>
      <c r="K2" s="8"/>
    </row>
    <row r="3" spans="1:17" s="9" customFormat="1" ht="18.75">
      <c r="A3" s="9">
        <v>2</v>
      </c>
      <c r="C3" s="9" t="s">
        <v>1865</v>
      </c>
      <c r="D3" s="7"/>
      <c r="E3" s="7"/>
      <c r="F3" s="7"/>
      <c r="G3" s="8"/>
      <c r="H3" s="8"/>
      <c r="I3" s="34"/>
      <c r="J3" s="34"/>
      <c r="K3" s="8"/>
    </row>
    <row r="4" spans="1:17">
      <c r="A4" s="9">
        <v>3</v>
      </c>
      <c r="D4" t="s">
        <v>501</v>
      </c>
      <c r="E4" t="s">
        <v>6</v>
      </c>
      <c r="F4" t="s">
        <v>1866</v>
      </c>
      <c r="G4" s="9" t="s">
        <v>1850</v>
      </c>
      <c r="H4" s="9">
        <v>8</v>
      </c>
      <c r="I4" s="30" t="str">
        <f>VLOOKUP(H4,Sources,2,FALSE)</f>
        <v>NATIONAL UNDERWRITER</v>
      </c>
      <c r="J4" s="30" t="str">
        <f>VLOOKUP(H4,Sources,3,FALSE)</f>
        <v>ADVANCED MARKET SERVICE</v>
      </c>
      <c r="K4" t="s">
        <v>1858</v>
      </c>
    </row>
    <row r="5" spans="1:17">
      <c r="A5" s="9">
        <v>4</v>
      </c>
      <c r="D5" t="s">
        <v>313</v>
      </c>
      <c r="E5" t="s">
        <v>6</v>
      </c>
      <c r="F5" s="9" t="s">
        <v>1867</v>
      </c>
      <c r="G5" s="9" t="s">
        <v>313</v>
      </c>
      <c r="H5" s="9">
        <v>8</v>
      </c>
      <c r="I5" s="30" t="str">
        <f>VLOOKUP(H5,Sources,2,FALSE)</f>
        <v>NATIONAL UNDERWRITER</v>
      </c>
      <c r="J5" s="30" t="str">
        <f>VLOOKUP(H5,Sources,3,FALSE)</f>
        <v>ADVANCED MARKET SERVICE</v>
      </c>
      <c r="K5" s="9" t="s">
        <v>1859</v>
      </c>
      <c r="L5" s="9"/>
      <c r="M5" s="9"/>
      <c r="N5" s="9"/>
      <c r="O5" s="9"/>
      <c r="P5" s="9"/>
      <c r="Q5" s="9"/>
    </row>
    <row r="6" spans="1:17">
      <c r="A6" s="9">
        <v>5</v>
      </c>
      <c r="D6" t="s">
        <v>314</v>
      </c>
      <c r="E6" t="s">
        <v>6</v>
      </c>
      <c r="F6" s="9" t="s">
        <v>1868</v>
      </c>
      <c r="G6" t="s">
        <v>314</v>
      </c>
      <c r="H6" s="9">
        <v>5</v>
      </c>
      <c r="I6" s="36" t="str">
        <f>VLOOKUP(H6,Sources,2,FALSE)</f>
        <v>THE TOOLS AND TECHNIQUES</v>
      </c>
      <c r="J6" s="36" t="str">
        <f>VLOOKUP(H6,Sources,3,FALSE)</f>
        <v>OF FINANCIAL PLANING</v>
      </c>
      <c r="K6" s="9" t="s">
        <v>1860</v>
      </c>
      <c r="L6" s="9"/>
      <c r="M6" s="9"/>
      <c r="N6" s="9"/>
      <c r="O6" s="9"/>
      <c r="P6" s="9"/>
      <c r="Q6" s="9"/>
    </row>
    <row r="7" spans="1:17" s="9" customFormat="1">
      <c r="A7" s="9">
        <v>6</v>
      </c>
      <c r="D7" s="9" t="s">
        <v>532</v>
      </c>
      <c r="E7" s="9" t="s">
        <v>6</v>
      </c>
      <c r="F7" s="9" t="s">
        <v>1869</v>
      </c>
      <c r="G7" s="9" t="s">
        <v>315</v>
      </c>
      <c r="H7" s="9">
        <v>5</v>
      </c>
      <c r="I7" s="30" t="str">
        <f>VLOOKUP(H7,Sources,2,FALSE)</f>
        <v>THE TOOLS AND TECHNIQUES</v>
      </c>
      <c r="J7" s="30" t="str">
        <f>VLOOKUP(H7,Sources,3,FALSE)</f>
        <v>OF FINANCIAL PLANING</v>
      </c>
      <c r="K7" s="9" t="s">
        <v>328</v>
      </c>
    </row>
    <row r="8" spans="1:17">
      <c r="A8" s="9">
        <v>7</v>
      </c>
      <c r="D8" t="s">
        <v>316</v>
      </c>
      <c r="E8" t="s">
        <v>18</v>
      </c>
      <c r="F8" t="str">
        <f>VLOOKUP(D8,AdvisysReportID,2,FALSE)</f>
        <v>A278S</v>
      </c>
      <c r="G8" s="9" t="s">
        <v>316</v>
      </c>
      <c r="K8" t="s">
        <v>18</v>
      </c>
    </row>
    <row r="9" spans="1:17">
      <c r="A9" s="9">
        <v>8</v>
      </c>
      <c r="D9" t="s">
        <v>327</v>
      </c>
      <c r="E9" t="s">
        <v>6</v>
      </c>
      <c r="F9" s="9" t="s">
        <v>1870</v>
      </c>
      <c r="G9" t="s">
        <v>317</v>
      </c>
      <c r="H9" s="9">
        <v>14</v>
      </c>
      <c r="I9" s="30">
        <f>VLOOKUP(H9,Sources,2,FALSE)</f>
        <v>2014</v>
      </c>
      <c r="J9" s="30" t="str">
        <f>VLOOKUP(H9,Sources,3,FALSE)</f>
        <v>FIELD GUIDE TO FINANCIAL PLANNING</v>
      </c>
      <c r="K9" t="s">
        <v>1861</v>
      </c>
    </row>
    <row r="10" spans="1:17" s="9" customFormat="1">
      <c r="A10" s="9">
        <v>9</v>
      </c>
      <c r="D10" s="9" t="s">
        <v>318</v>
      </c>
      <c r="E10" s="9" t="s">
        <v>18</v>
      </c>
      <c r="F10" s="9" t="str">
        <f>VLOOKUP(D10,AdvisysReportID,2,FALSE)</f>
        <v>A680S</v>
      </c>
      <c r="G10" s="9" t="s">
        <v>318</v>
      </c>
      <c r="I10" s="30"/>
      <c r="J10" s="30"/>
      <c r="K10" s="9" t="s">
        <v>18</v>
      </c>
    </row>
    <row r="11" spans="1:17">
      <c r="A11" s="9">
        <v>10</v>
      </c>
      <c r="D11" t="s">
        <v>319</v>
      </c>
      <c r="E11" t="s">
        <v>6</v>
      </c>
      <c r="F11" s="9" t="s">
        <v>1871</v>
      </c>
      <c r="G11" s="9" t="s">
        <v>319</v>
      </c>
      <c r="H11" s="9">
        <v>14</v>
      </c>
      <c r="I11" s="30">
        <f>VLOOKUP(H11,Sources,2,FALSE)</f>
        <v>2014</v>
      </c>
      <c r="J11" s="30" t="str">
        <f>VLOOKUP(H11,Sources,3,FALSE)</f>
        <v>FIELD GUIDE TO FINANCIAL PLANNING</v>
      </c>
      <c r="K11" t="s">
        <v>1862</v>
      </c>
    </row>
    <row r="12" spans="1:17">
      <c r="A12" s="9">
        <v>11</v>
      </c>
      <c r="D12" t="s">
        <v>517</v>
      </c>
      <c r="E12" t="s">
        <v>18</v>
      </c>
      <c r="F12" s="9" t="str">
        <f>VLOOKUP(D12,AdvisysReportID,2,FALSE)</f>
        <v>A645S</v>
      </c>
      <c r="G12" t="s">
        <v>320</v>
      </c>
      <c r="K12" t="s">
        <v>18</v>
      </c>
    </row>
    <row r="13" spans="1:17" s="9" customFormat="1">
      <c r="A13" s="9">
        <v>12</v>
      </c>
      <c r="D13" s="9" t="s">
        <v>321</v>
      </c>
      <c r="E13" s="9" t="s">
        <v>6</v>
      </c>
      <c r="F13" s="9" t="s">
        <v>1872</v>
      </c>
      <c r="G13" s="9" t="s">
        <v>321</v>
      </c>
      <c r="H13" s="9">
        <v>14</v>
      </c>
      <c r="I13" s="30">
        <f>VLOOKUP(H13,Sources,2,FALSE)</f>
        <v>2014</v>
      </c>
      <c r="J13" s="30" t="str">
        <f>VLOOKUP(H13,Sources,3,FALSE)</f>
        <v>FIELD GUIDE TO FINANCIAL PLANNING</v>
      </c>
      <c r="K13" s="9" t="s">
        <v>329</v>
      </c>
    </row>
    <row r="14" spans="1:17">
      <c r="A14" s="9">
        <v>13</v>
      </c>
      <c r="D14" t="s">
        <v>330</v>
      </c>
      <c r="E14" t="s">
        <v>6</v>
      </c>
      <c r="F14" t="s">
        <v>1873</v>
      </c>
      <c r="G14" s="9" t="s">
        <v>331</v>
      </c>
      <c r="H14" s="9">
        <v>4</v>
      </c>
      <c r="I14" s="30" t="str">
        <f>VLOOKUP(H14,Sources,2,FALSE)</f>
        <v>THE TOOLS AND TECHNIQUES</v>
      </c>
      <c r="J14" s="30" t="str">
        <f>VLOOKUP(H14,Sources,3,FALSE)</f>
        <v>OF RETIREMENT INCOME PLANNING</v>
      </c>
      <c r="K14" t="s">
        <v>332</v>
      </c>
    </row>
    <row r="15" spans="1:17">
      <c r="A15" s="9">
        <v>14</v>
      </c>
      <c r="D15" t="s">
        <v>322</v>
      </c>
      <c r="E15" t="s">
        <v>18</v>
      </c>
      <c r="F15" s="9" t="str">
        <f>VLOOKUP(D15,AdvisysReportID,2,FALSE)</f>
        <v>A270S</v>
      </c>
      <c r="G15" t="s">
        <v>322</v>
      </c>
      <c r="K15" t="s">
        <v>18</v>
      </c>
    </row>
    <row r="16" spans="1:17">
      <c r="A16" s="9">
        <v>15</v>
      </c>
      <c r="D16" t="s">
        <v>323</v>
      </c>
      <c r="E16" t="s">
        <v>18</v>
      </c>
      <c r="F16" s="9" t="str">
        <f>VLOOKUP(D16,AdvisysReportID,2,FALSE)</f>
        <v>A271S</v>
      </c>
      <c r="G16" s="9" t="s">
        <v>323</v>
      </c>
      <c r="K16" t="s">
        <v>333</v>
      </c>
    </row>
    <row r="17" spans="1:11">
      <c r="A17" s="9">
        <v>16</v>
      </c>
      <c r="D17" t="s">
        <v>693</v>
      </c>
      <c r="E17" t="s">
        <v>18</v>
      </c>
      <c r="F17" s="9" t="str">
        <f>VLOOKUP(D17,AdvisysReportID,2,FALSE)</f>
        <v>A070S</v>
      </c>
      <c r="G17" t="s">
        <v>324</v>
      </c>
      <c r="K17" t="s">
        <v>18</v>
      </c>
    </row>
    <row r="18" spans="1:11">
      <c r="A18" s="9">
        <v>17</v>
      </c>
      <c r="D18" t="s">
        <v>325</v>
      </c>
      <c r="E18" t="s">
        <v>18</v>
      </c>
      <c r="F18" s="9" t="str">
        <f>VLOOKUP(D18,AdvisysReportID,2,FALSE)</f>
        <v>A629S</v>
      </c>
      <c r="G18" t="s">
        <v>325</v>
      </c>
      <c r="K18" t="s">
        <v>18</v>
      </c>
    </row>
    <row r="19" spans="1:11">
      <c r="A19" s="9">
        <v>18</v>
      </c>
      <c r="D19" t="s">
        <v>326</v>
      </c>
      <c r="E19" t="s">
        <v>18</v>
      </c>
      <c r="F19" s="9" t="str">
        <f>VLOOKUP(D19,AdvisysReportID,2,FALSE)</f>
        <v>A285S</v>
      </c>
      <c r="G19" t="s">
        <v>326</v>
      </c>
      <c r="K19" t="s">
        <v>18</v>
      </c>
    </row>
    <row r="20" spans="1:11" s="9" customFormat="1">
      <c r="A20" s="9">
        <v>19</v>
      </c>
      <c r="B20" t="s">
        <v>334</v>
      </c>
      <c r="C20" t="s">
        <v>1865</v>
      </c>
      <c r="D20" s="9" t="s">
        <v>341</v>
      </c>
      <c r="E20" s="9" t="s">
        <v>6</v>
      </c>
      <c r="F20" s="9" t="s">
        <v>1874</v>
      </c>
      <c r="G20" s="9" t="s">
        <v>335</v>
      </c>
      <c r="H20" s="9">
        <v>14</v>
      </c>
      <c r="I20" s="30">
        <f t="shared" ref="I20:I26" si="0">VLOOKUP(H20,Sources,2,FALSE)</f>
        <v>2014</v>
      </c>
      <c r="J20" s="30" t="str">
        <f t="shared" ref="J20:J26" si="1">VLOOKUP(H20,Sources,3,FALSE)</f>
        <v>FIELD GUIDE TO FINANCIAL PLANNING</v>
      </c>
      <c r="K20" s="9" t="s">
        <v>342</v>
      </c>
    </row>
    <row r="21" spans="1:11">
      <c r="A21" s="9">
        <v>20</v>
      </c>
      <c r="D21" t="s">
        <v>343</v>
      </c>
      <c r="E21" t="s">
        <v>6</v>
      </c>
      <c r="F21" s="9" t="s">
        <v>1875</v>
      </c>
      <c r="G21" s="9" t="s">
        <v>336</v>
      </c>
      <c r="H21" s="9">
        <v>14</v>
      </c>
      <c r="I21" s="30">
        <f t="shared" si="0"/>
        <v>2014</v>
      </c>
      <c r="J21" s="30" t="str">
        <f t="shared" si="1"/>
        <v>FIELD GUIDE TO FINANCIAL PLANNING</v>
      </c>
      <c r="K21" t="s">
        <v>344</v>
      </c>
    </row>
    <row r="22" spans="1:11">
      <c r="A22" s="9">
        <v>21</v>
      </c>
      <c r="D22" t="s">
        <v>337</v>
      </c>
      <c r="E22" t="s">
        <v>6</v>
      </c>
      <c r="F22" s="9" t="s">
        <v>1876</v>
      </c>
      <c r="G22" t="s">
        <v>337</v>
      </c>
      <c r="H22" s="9">
        <v>8</v>
      </c>
      <c r="I22" s="30" t="str">
        <f t="shared" si="0"/>
        <v>NATIONAL UNDERWRITER</v>
      </c>
      <c r="J22" s="30" t="str">
        <f t="shared" si="1"/>
        <v>ADVANCED MARKET SERVICE</v>
      </c>
      <c r="K22" t="s">
        <v>345</v>
      </c>
    </row>
    <row r="23" spans="1:11">
      <c r="A23" s="9">
        <v>22</v>
      </c>
      <c r="D23" t="s">
        <v>338</v>
      </c>
      <c r="E23" t="s">
        <v>6</v>
      </c>
      <c r="F23" s="9" t="s">
        <v>1877</v>
      </c>
      <c r="G23" s="9" t="s">
        <v>338</v>
      </c>
      <c r="H23" s="9">
        <v>8</v>
      </c>
      <c r="I23" s="30" t="str">
        <f t="shared" si="0"/>
        <v>NATIONAL UNDERWRITER</v>
      </c>
      <c r="J23" s="30" t="str">
        <f t="shared" si="1"/>
        <v>ADVANCED MARKET SERVICE</v>
      </c>
      <c r="K23" t="s">
        <v>346</v>
      </c>
    </row>
    <row r="24" spans="1:11">
      <c r="A24" s="9">
        <v>23</v>
      </c>
      <c r="D24" t="s">
        <v>339</v>
      </c>
      <c r="E24" t="s">
        <v>6</v>
      </c>
      <c r="F24" s="9" t="s">
        <v>1878</v>
      </c>
      <c r="G24" t="s">
        <v>339</v>
      </c>
      <c r="H24" s="9">
        <v>8</v>
      </c>
      <c r="I24" s="30" t="str">
        <f t="shared" si="0"/>
        <v>NATIONAL UNDERWRITER</v>
      </c>
      <c r="J24" s="30" t="str">
        <f t="shared" si="1"/>
        <v>ADVANCED MARKET SERVICE</v>
      </c>
      <c r="K24" t="s">
        <v>347</v>
      </c>
    </row>
    <row r="25" spans="1:11" s="9" customFormat="1">
      <c r="A25" s="9">
        <v>24</v>
      </c>
      <c r="D25" s="9" t="s">
        <v>340</v>
      </c>
      <c r="E25" s="9" t="s">
        <v>6</v>
      </c>
      <c r="F25" s="9" t="s">
        <v>1879</v>
      </c>
      <c r="G25" s="9" t="s">
        <v>340</v>
      </c>
      <c r="H25" s="9">
        <v>8</v>
      </c>
      <c r="I25" s="30" t="str">
        <f t="shared" si="0"/>
        <v>NATIONAL UNDERWRITER</v>
      </c>
      <c r="J25" s="30" t="str">
        <f t="shared" si="1"/>
        <v>ADVANCED MARKET SERVICE</v>
      </c>
      <c r="K25" s="9" t="s">
        <v>349</v>
      </c>
    </row>
    <row r="26" spans="1:11">
      <c r="A26" s="9">
        <v>25</v>
      </c>
      <c r="D26" t="s">
        <v>502</v>
      </c>
      <c r="E26" t="s">
        <v>6</v>
      </c>
      <c r="F26" s="9" t="s">
        <v>1880</v>
      </c>
      <c r="G26" s="9" t="s">
        <v>1851</v>
      </c>
      <c r="H26" s="9">
        <v>9</v>
      </c>
      <c r="I26" s="36">
        <f t="shared" si="0"/>
        <v>2014</v>
      </c>
      <c r="J26" s="36" t="str">
        <f t="shared" si="1"/>
        <v>TAX FACTS ON INVESTMENTS</v>
      </c>
      <c r="K26" t="s">
        <v>348</v>
      </c>
    </row>
    <row r="27" spans="1:11">
      <c r="A27" s="9">
        <v>26</v>
      </c>
      <c r="D27" t="s">
        <v>334</v>
      </c>
      <c r="E27" t="s">
        <v>18</v>
      </c>
      <c r="F27" s="9" t="str">
        <f>VLOOKUP(D27,AdvisysReportID,2,FALSE)</f>
        <v>A272S</v>
      </c>
      <c r="G27" t="s">
        <v>334</v>
      </c>
      <c r="K27" t="s">
        <v>18</v>
      </c>
    </row>
    <row r="28" spans="1:11">
      <c r="A28" s="9">
        <v>27</v>
      </c>
      <c r="D28" t="s">
        <v>335</v>
      </c>
      <c r="E28" t="s">
        <v>18</v>
      </c>
      <c r="F28" s="9" t="str">
        <f>VLOOKUP(D28,AdvisysReportID,2,FALSE)</f>
        <v>A274S</v>
      </c>
      <c r="G28" s="9" t="s">
        <v>335</v>
      </c>
      <c r="K28" t="s">
        <v>18</v>
      </c>
    </row>
    <row r="29" spans="1:11">
      <c r="A29" s="9">
        <v>28</v>
      </c>
      <c r="D29" t="s">
        <v>336</v>
      </c>
      <c r="E29" t="s">
        <v>18</v>
      </c>
      <c r="F29" s="9" t="str">
        <f>VLOOKUP(D29,AdvisysReportID,2,FALSE)</f>
        <v>A279S</v>
      </c>
      <c r="G29" t="s">
        <v>336</v>
      </c>
      <c r="K29" t="s">
        <v>18</v>
      </c>
    </row>
    <row r="30" spans="1:11">
      <c r="A30" s="9">
        <v>29</v>
      </c>
      <c r="B30" t="s">
        <v>350</v>
      </c>
      <c r="D30" t="s">
        <v>361</v>
      </c>
      <c r="E30" t="s">
        <v>6</v>
      </c>
      <c r="F30" t="s">
        <v>1881</v>
      </c>
      <c r="G30" t="s">
        <v>362</v>
      </c>
      <c r="H30" s="9">
        <v>14</v>
      </c>
      <c r="I30" s="30">
        <f>VLOOKUP(H30,Sources,2,FALSE)</f>
        <v>2014</v>
      </c>
      <c r="J30" s="30" t="str">
        <f>VLOOKUP(H30,Sources,3,FALSE)</f>
        <v>FIELD GUIDE TO FINANCIAL PLANNING</v>
      </c>
      <c r="K30" t="s">
        <v>363</v>
      </c>
    </row>
    <row r="31" spans="1:11">
      <c r="A31" s="9">
        <v>30</v>
      </c>
      <c r="D31" t="s">
        <v>351</v>
      </c>
      <c r="E31" t="s">
        <v>6</v>
      </c>
      <c r="F31" s="9" t="s">
        <v>1882</v>
      </c>
      <c r="G31" t="s">
        <v>351</v>
      </c>
      <c r="H31" s="9">
        <v>14</v>
      </c>
      <c r="I31" s="30">
        <f>VLOOKUP(H31,Sources,2,FALSE)</f>
        <v>2014</v>
      </c>
      <c r="J31" s="30" t="str">
        <f>VLOOKUP(H31,Sources,3,FALSE)</f>
        <v>FIELD GUIDE TO FINANCIAL PLANNING</v>
      </c>
      <c r="K31" t="s">
        <v>364</v>
      </c>
    </row>
    <row r="32" spans="1:11">
      <c r="A32" s="9">
        <v>31</v>
      </c>
      <c r="D32" t="s">
        <v>352</v>
      </c>
      <c r="E32" t="s">
        <v>18</v>
      </c>
      <c r="F32" s="9" t="str">
        <f>VLOOKUP(D32,AdvisysReportID,2,FALSE)</f>
        <v>A282S</v>
      </c>
      <c r="G32" s="9" t="s">
        <v>352</v>
      </c>
      <c r="K32" t="s">
        <v>18</v>
      </c>
    </row>
    <row r="33" spans="1:18">
      <c r="A33" s="9">
        <v>32</v>
      </c>
      <c r="D33" t="s">
        <v>353</v>
      </c>
      <c r="E33" t="s">
        <v>6</v>
      </c>
      <c r="F33" t="s">
        <v>1883</v>
      </c>
      <c r="G33" t="s">
        <v>353</v>
      </c>
      <c r="H33" s="9">
        <v>9</v>
      </c>
      <c r="I33" s="36">
        <f>VLOOKUP(H33,Sources,2,FALSE)</f>
        <v>2014</v>
      </c>
      <c r="J33" s="36" t="str">
        <f>VLOOKUP(H33,Sources,3,FALSE)</f>
        <v>TAX FACTS ON INVESTMENTS</v>
      </c>
      <c r="K33" t="s">
        <v>365</v>
      </c>
    </row>
    <row r="34" spans="1:18">
      <c r="A34" s="9">
        <v>33</v>
      </c>
      <c r="D34" t="s">
        <v>354</v>
      </c>
      <c r="E34" t="s">
        <v>18</v>
      </c>
      <c r="F34" s="9" t="str">
        <f>VLOOKUP(D34,AdvisysReportID,2,FALSE)</f>
        <v>A286S</v>
      </c>
      <c r="G34" s="9" t="s">
        <v>354</v>
      </c>
      <c r="K34" t="s">
        <v>18</v>
      </c>
    </row>
    <row r="35" spans="1:18">
      <c r="A35" s="9">
        <v>34</v>
      </c>
      <c r="D35" t="s">
        <v>355</v>
      </c>
      <c r="E35" t="s">
        <v>6</v>
      </c>
      <c r="F35" t="s">
        <v>1884</v>
      </c>
      <c r="G35" s="9" t="s">
        <v>355</v>
      </c>
      <c r="H35" s="9">
        <v>8</v>
      </c>
      <c r="I35" s="30" t="str">
        <f>VLOOKUP(H35,Sources,2,FALSE)</f>
        <v>NATIONAL UNDERWRITER</v>
      </c>
      <c r="J35" s="30" t="str">
        <f>VLOOKUP(H35,Sources,3,FALSE)</f>
        <v>ADVANCED MARKET SERVICE</v>
      </c>
      <c r="K35" t="s">
        <v>366</v>
      </c>
    </row>
    <row r="36" spans="1:18">
      <c r="A36" s="9">
        <v>35</v>
      </c>
      <c r="D36" t="s">
        <v>518</v>
      </c>
      <c r="E36" t="s">
        <v>18</v>
      </c>
      <c r="F36" s="9" t="str">
        <f>VLOOKUP(D36,AdvisysReportID,2,FALSE)</f>
        <v>A288S</v>
      </c>
      <c r="G36" s="9" t="s">
        <v>356</v>
      </c>
      <c r="K36" t="s">
        <v>18</v>
      </c>
    </row>
    <row r="37" spans="1:18">
      <c r="A37" s="9">
        <v>36</v>
      </c>
      <c r="D37" t="s">
        <v>357</v>
      </c>
      <c r="E37" t="s">
        <v>6</v>
      </c>
      <c r="F37" t="s">
        <v>1885</v>
      </c>
      <c r="G37" s="9" t="s">
        <v>357</v>
      </c>
      <c r="H37" s="9">
        <v>9</v>
      </c>
      <c r="I37" s="36">
        <f>VLOOKUP(H37,Sources,2,FALSE)</f>
        <v>2014</v>
      </c>
      <c r="J37" s="36" t="str">
        <f>VLOOKUP(H37,Sources,3,FALSE)</f>
        <v>TAX FACTS ON INVESTMENTS</v>
      </c>
      <c r="K37" t="s">
        <v>367</v>
      </c>
    </row>
    <row r="38" spans="1:18">
      <c r="A38" s="9">
        <v>37</v>
      </c>
      <c r="D38" t="s">
        <v>358</v>
      </c>
      <c r="E38" t="s">
        <v>6</v>
      </c>
      <c r="F38" s="9" t="s">
        <v>1886</v>
      </c>
      <c r="G38" s="9" t="s">
        <v>358</v>
      </c>
      <c r="H38" s="9">
        <v>8</v>
      </c>
      <c r="I38" s="30" t="str">
        <f>VLOOKUP(H38,Sources,2,FALSE)</f>
        <v>NATIONAL UNDERWRITER</v>
      </c>
      <c r="J38" s="30" t="str">
        <f>VLOOKUP(H38,Sources,3,FALSE)</f>
        <v>ADVANCED MARKET SERVICE</v>
      </c>
      <c r="K38" t="s">
        <v>368</v>
      </c>
    </row>
    <row r="39" spans="1:18">
      <c r="A39" s="9">
        <v>38</v>
      </c>
      <c r="D39" t="s">
        <v>533</v>
      </c>
      <c r="E39" t="s">
        <v>6</v>
      </c>
      <c r="F39" s="9" t="s">
        <v>1887</v>
      </c>
      <c r="G39" s="9" t="s">
        <v>359</v>
      </c>
      <c r="H39" s="9">
        <v>9</v>
      </c>
      <c r="I39" s="36">
        <f>VLOOKUP(H39,Sources,2,FALSE)</f>
        <v>2014</v>
      </c>
      <c r="J39" s="36" t="str">
        <f>VLOOKUP(H39,Sources,3,FALSE)</f>
        <v>TAX FACTS ON INVESTMENTS</v>
      </c>
      <c r="K39" t="s">
        <v>369</v>
      </c>
    </row>
    <row r="40" spans="1:18">
      <c r="A40" s="9">
        <v>39</v>
      </c>
      <c r="D40" t="s">
        <v>360</v>
      </c>
      <c r="E40" t="s">
        <v>18</v>
      </c>
      <c r="F40" s="9" t="str">
        <f>VLOOKUP(D40,AdvisysReportID,2,FALSE)</f>
        <v>A433S</v>
      </c>
      <c r="G40" s="9" t="s">
        <v>360</v>
      </c>
      <c r="K40" t="s">
        <v>18</v>
      </c>
    </row>
    <row r="41" spans="1:18" s="9" customFormat="1">
      <c r="A41" s="9">
        <v>40</v>
      </c>
      <c r="B41" s="9" t="s">
        <v>48</v>
      </c>
      <c r="D41" s="9" t="s">
        <v>503</v>
      </c>
      <c r="E41" s="9" t="s">
        <v>6</v>
      </c>
      <c r="F41" s="9" t="s">
        <v>1888</v>
      </c>
      <c r="G41" s="9" t="s">
        <v>1852</v>
      </c>
      <c r="H41" s="9">
        <v>10</v>
      </c>
      <c r="I41" s="36">
        <f t="shared" ref="I41:I47" si="2">VLOOKUP(H41,Sources,2,FALSE)</f>
        <v>2014</v>
      </c>
      <c r="J41" s="36" t="str">
        <f t="shared" ref="J41:J47" si="3">VLOOKUP(H41,Sources,3,FALSE)</f>
        <v>TAX FACTS ON INSURANCE &amp; EMPLOYEE BENEFITS</v>
      </c>
      <c r="K41" s="9" t="s">
        <v>379</v>
      </c>
    </row>
    <row r="42" spans="1:18" s="9" customFormat="1">
      <c r="A42" s="9">
        <v>41</v>
      </c>
      <c r="D42" s="9" t="s">
        <v>370</v>
      </c>
      <c r="E42" s="9" t="s">
        <v>6</v>
      </c>
      <c r="F42" s="9" t="s">
        <v>1889</v>
      </c>
      <c r="G42" s="9" t="s">
        <v>370</v>
      </c>
      <c r="H42" s="9">
        <v>10</v>
      </c>
      <c r="I42" s="36">
        <f t="shared" si="2"/>
        <v>2014</v>
      </c>
      <c r="J42" s="36" t="str">
        <f t="shared" si="3"/>
        <v>TAX FACTS ON INSURANCE &amp; EMPLOYEE BENEFITS</v>
      </c>
      <c r="K42" s="9" t="s">
        <v>380</v>
      </c>
    </row>
    <row r="43" spans="1:18">
      <c r="A43" s="9">
        <v>42</v>
      </c>
      <c r="D43" t="s">
        <v>371</v>
      </c>
      <c r="E43" t="s">
        <v>6</v>
      </c>
      <c r="F43" s="9" t="s">
        <v>1890</v>
      </c>
      <c r="G43" t="s">
        <v>51</v>
      </c>
      <c r="H43" s="9">
        <v>8</v>
      </c>
      <c r="I43" s="30" t="str">
        <f t="shared" si="2"/>
        <v>NATIONAL UNDERWRITER</v>
      </c>
      <c r="J43" s="30" t="str">
        <f t="shared" si="3"/>
        <v>ADVANCED MARKET SERVICE</v>
      </c>
      <c r="K43" t="s">
        <v>381</v>
      </c>
      <c r="R43" t="s">
        <v>382</v>
      </c>
    </row>
    <row r="44" spans="1:18">
      <c r="A44" s="9">
        <v>43</v>
      </c>
      <c r="D44" t="s">
        <v>385</v>
      </c>
      <c r="E44" t="s">
        <v>6</v>
      </c>
      <c r="F44" s="9" t="s">
        <v>1891</v>
      </c>
      <c r="G44" t="s">
        <v>48</v>
      </c>
      <c r="H44" s="9">
        <v>8</v>
      </c>
      <c r="I44" s="30" t="str">
        <f t="shared" si="2"/>
        <v>NATIONAL UNDERWRITER</v>
      </c>
      <c r="J44" s="30" t="str">
        <f t="shared" si="3"/>
        <v>ADVANCED MARKET SERVICE</v>
      </c>
      <c r="K44" t="s">
        <v>383</v>
      </c>
    </row>
    <row r="45" spans="1:18">
      <c r="A45" s="9">
        <v>44</v>
      </c>
      <c r="D45" t="s">
        <v>49</v>
      </c>
      <c r="E45" t="s">
        <v>6</v>
      </c>
      <c r="F45" s="9" t="s">
        <v>1892</v>
      </c>
      <c r="G45" t="s">
        <v>49</v>
      </c>
      <c r="H45" s="9">
        <v>8</v>
      </c>
      <c r="I45" s="30" t="str">
        <f t="shared" si="2"/>
        <v>NATIONAL UNDERWRITER</v>
      </c>
      <c r="J45" s="30" t="str">
        <f t="shared" si="3"/>
        <v>ADVANCED MARKET SERVICE</v>
      </c>
      <c r="K45" t="s">
        <v>384</v>
      </c>
    </row>
    <row r="46" spans="1:18">
      <c r="A46" s="9">
        <v>45</v>
      </c>
      <c r="D46" t="s">
        <v>372</v>
      </c>
      <c r="E46" t="s">
        <v>6</v>
      </c>
      <c r="F46" s="9" t="s">
        <v>1893</v>
      </c>
      <c r="G46" t="s">
        <v>372</v>
      </c>
      <c r="H46" s="9">
        <v>8</v>
      </c>
      <c r="I46" s="30" t="str">
        <f t="shared" si="2"/>
        <v>NATIONAL UNDERWRITER</v>
      </c>
      <c r="J46" s="30" t="str">
        <f t="shared" si="3"/>
        <v>ADVANCED MARKET SERVICE</v>
      </c>
      <c r="K46" t="s">
        <v>386</v>
      </c>
    </row>
    <row r="47" spans="1:18">
      <c r="A47" s="9">
        <v>46</v>
      </c>
      <c r="D47" t="s">
        <v>62</v>
      </c>
      <c r="E47" t="s">
        <v>6</v>
      </c>
      <c r="F47" s="9" t="s">
        <v>1894</v>
      </c>
      <c r="G47" t="s">
        <v>62</v>
      </c>
      <c r="H47" s="9">
        <v>7</v>
      </c>
      <c r="I47" s="30" t="str">
        <f t="shared" si="2"/>
        <v>THE ADVISOR'S GUIDE</v>
      </c>
      <c r="J47" s="30" t="str">
        <f t="shared" si="3"/>
        <v>TO ANNUITIES, 3RD EDITION</v>
      </c>
      <c r="K47" t="s">
        <v>1863</v>
      </c>
    </row>
    <row r="48" spans="1:18">
      <c r="A48" s="9">
        <v>47</v>
      </c>
      <c r="D48" t="s">
        <v>373</v>
      </c>
      <c r="E48" t="s">
        <v>18</v>
      </c>
      <c r="F48" s="9" t="str">
        <f>VLOOKUP(D48,AdvisysReportID,2,FALSE)</f>
        <v>A088S</v>
      </c>
      <c r="G48" s="9" t="s">
        <v>373</v>
      </c>
      <c r="K48" t="s">
        <v>18</v>
      </c>
    </row>
    <row r="49" spans="1:19">
      <c r="A49" s="9">
        <v>48</v>
      </c>
      <c r="D49" t="s">
        <v>374</v>
      </c>
      <c r="E49" t="s">
        <v>6</v>
      </c>
      <c r="F49" t="s">
        <v>1895</v>
      </c>
      <c r="G49" t="s">
        <v>387</v>
      </c>
      <c r="H49" s="9">
        <v>7</v>
      </c>
      <c r="I49" s="30" t="str">
        <f>VLOOKUP(H49,Sources,2,FALSE)</f>
        <v>THE ADVISOR'S GUIDE</v>
      </c>
      <c r="J49" s="30" t="str">
        <f>VLOOKUP(H49,Sources,3,FALSE)</f>
        <v>TO ANNUITIES, 3RD EDITION</v>
      </c>
      <c r="K49" t="s">
        <v>388</v>
      </c>
      <c r="P49" t="s">
        <v>389</v>
      </c>
    </row>
    <row r="50" spans="1:19">
      <c r="A50" s="9">
        <v>49</v>
      </c>
      <c r="D50" t="s">
        <v>375</v>
      </c>
      <c r="E50" t="s">
        <v>18</v>
      </c>
      <c r="F50" s="9" t="str">
        <f>VLOOKUP(D50,AdvisysReportID,2,FALSE)</f>
        <v>A456S</v>
      </c>
      <c r="G50" s="9" t="s">
        <v>375</v>
      </c>
      <c r="K50" t="s">
        <v>18</v>
      </c>
    </row>
    <row r="51" spans="1:19">
      <c r="A51" s="9">
        <v>50</v>
      </c>
      <c r="D51" t="s">
        <v>64</v>
      </c>
      <c r="E51" t="s">
        <v>6</v>
      </c>
      <c r="F51" t="s">
        <v>1896</v>
      </c>
      <c r="G51" t="s">
        <v>64</v>
      </c>
      <c r="H51" s="9">
        <v>8</v>
      </c>
      <c r="I51" s="30" t="str">
        <f>VLOOKUP(H51,Sources,2,FALSE)</f>
        <v>NATIONAL UNDERWRITER</v>
      </c>
      <c r="J51" s="30" t="str">
        <f>VLOOKUP(H51,Sources,3,FALSE)</f>
        <v>ADVANCED MARKET SERVICE</v>
      </c>
      <c r="K51" t="s">
        <v>1864</v>
      </c>
    </row>
    <row r="52" spans="1:19">
      <c r="A52" s="9">
        <v>51</v>
      </c>
      <c r="D52" t="s">
        <v>504</v>
      </c>
      <c r="E52" t="s">
        <v>6</v>
      </c>
      <c r="F52" s="9" t="s">
        <v>1897</v>
      </c>
      <c r="G52" s="9" t="s">
        <v>376</v>
      </c>
      <c r="H52" s="9">
        <v>8</v>
      </c>
      <c r="I52" s="30" t="str">
        <f>VLOOKUP(H52,Sources,2,FALSE)</f>
        <v>NATIONAL UNDERWRITER</v>
      </c>
      <c r="J52" s="30" t="str">
        <f>VLOOKUP(H52,Sources,3,FALSE)</f>
        <v>ADVANCED MARKET SERVICE</v>
      </c>
      <c r="K52" t="s">
        <v>390</v>
      </c>
    </row>
    <row r="53" spans="1:19">
      <c r="A53" s="9">
        <v>52</v>
      </c>
      <c r="D53" t="s">
        <v>377</v>
      </c>
      <c r="E53" t="s">
        <v>18</v>
      </c>
      <c r="F53" s="9" t="str">
        <f>VLOOKUP(D53,AdvisysReportID,2,FALSE)</f>
        <v>A089S</v>
      </c>
      <c r="G53" t="s">
        <v>377</v>
      </c>
      <c r="K53" t="s">
        <v>18</v>
      </c>
    </row>
    <row r="54" spans="1:19">
      <c r="A54" s="9">
        <v>53</v>
      </c>
      <c r="D54" t="s">
        <v>391</v>
      </c>
      <c r="E54" t="s">
        <v>6</v>
      </c>
      <c r="F54" t="s">
        <v>1898</v>
      </c>
      <c r="G54" s="9" t="s">
        <v>391</v>
      </c>
      <c r="H54" s="9">
        <v>8</v>
      </c>
      <c r="I54" s="30" t="str">
        <f>VLOOKUP(H54,Sources,2,FALSE)</f>
        <v>NATIONAL UNDERWRITER</v>
      </c>
      <c r="J54" s="30" t="str">
        <f>VLOOKUP(H54,Sources,3,FALSE)</f>
        <v>ADVANCED MARKET SERVICE</v>
      </c>
      <c r="K54" t="s">
        <v>392</v>
      </c>
    </row>
    <row r="55" spans="1:19">
      <c r="A55" s="9">
        <v>54</v>
      </c>
      <c r="D55" s="28" t="s">
        <v>1732</v>
      </c>
      <c r="E55" t="s">
        <v>18</v>
      </c>
      <c r="F55" s="9" t="str">
        <f>VLOOKUP(D55,AdvisysReportID,2,FALSE)</f>
        <v>A752S</v>
      </c>
      <c r="G55" t="s">
        <v>378</v>
      </c>
      <c r="K55" t="s">
        <v>18</v>
      </c>
    </row>
    <row r="56" spans="1:19">
      <c r="A56" s="9">
        <v>55</v>
      </c>
      <c r="B56" t="s">
        <v>393</v>
      </c>
      <c r="D56" t="s">
        <v>410</v>
      </c>
      <c r="E56" t="s">
        <v>6</v>
      </c>
      <c r="F56" t="s">
        <v>1899</v>
      </c>
      <c r="G56" s="9" t="s">
        <v>410</v>
      </c>
      <c r="H56" s="9">
        <v>8</v>
      </c>
      <c r="I56" s="30" t="str">
        <f>VLOOKUP(H56,Sources,2,FALSE)</f>
        <v>NATIONAL UNDERWRITER</v>
      </c>
      <c r="J56" s="30" t="str">
        <f>VLOOKUP(H56,Sources,3,FALSE)</f>
        <v>ADVANCED MARKET SERVICE</v>
      </c>
      <c r="K56" t="s">
        <v>413</v>
      </c>
      <c r="S56" t="s">
        <v>414</v>
      </c>
    </row>
    <row r="57" spans="1:19">
      <c r="A57" s="9">
        <v>56</v>
      </c>
      <c r="D57" t="s">
        <v>394</v>
      </c>
      <c r="E57" t="s">
        <v>6</v>
      </c>
      <c r="F57" s="9" t="s">
        <v>1900</v>
      </c>
      <c r="G57" s="9" t="s">
        <v>394</v>
      </c>
      <c r="H57" s="9">
        <v>8</v>
      </c>
      <c r="I57" s="30" t="str">
        <f>VLOOKUP(H57,Sources,2,FALSE)</f>
        <v>NATIONAL UNDERWRITER</v>
      </c>
      <c r="J57" s="30" t="str">
        <f>VLOOKUP(H57,Sources,3,FALSE)</f>
        <v>ADVANCED MARKET SERVICE</v>
      </c>
      <c r="K57" t="s">
        <v>415</v>
      </c>
    </row>
    <row r="58" spans="1:19">
      <c r="A58" s="9">
        <v>57</v>
      </c>
      <c r="D58" t="s">
        <v>395</v>
      </c>
      <c r="E58" t="s">
        <v>18</v>
      </c>
      <c r="F58" s="9" t="str">
        <f>VLOOKUP(D58,AdvisysReportID,2,FALSE)</f>
        <v>A047S</v>
      </c>
      <c r="G58" t="s">
        <v>395</v>
      </c>
      <c r="K58" t="s">
        <v>18</v>
      </c>
    </row>
    <row r="59" spans="1:19">
      <c r="A59" s="9">
        <v>58</v>
      </c>
      <c r="D59" t="s">
        <v>658</v>
      </c>
      <c r="E59" t="s">
        <v>18</v>
      </c>
      <c r="F59" s="9" t="str">
        <f>VLOOKUP(D59,AdvisysReportID,2,FALSE)</f>
        <v>A048S</v>
      </c>
      <c r="G59" s="9" t="s">
        <v>396</v>
      </c>
      <c r="K59" t="s">
        <v>18</v>
      </c>
    </row>
    <row r="60" spans="1:19">
      <c r="A60" s="9">
        <v>59</v>
      </c>
      <c r="D60" t="s">
        <v>397</v>
      </c>
      <c r="E60" t="s">
        <v>6</v>
      </c>
      <c r="F60" t="s">
        <v>1901</v>
      </c>
      <c r="G60" t="s">
        <v>411</v>
      </c>
      <c r="H60" s="9">
        <v>2</v>
      </c>
      <c r="I60" s="30" t="str">
        <f>VLOOKUP(H60,Sources,2,FALSE)</f>
        <v>THE TOOLS AND TECHNIQUES</v>
      </c>
      <c r="J60" s="30" t="str">
        <f>VLOOKUP(H60,Sources,3,FALSE)</f>
        <v>OF INCOME TAX PLANNING</v>
      </c>
      <c r="K60" t="s">
        <v>416</v>
      </c>
    </row>
    <row r="61" spans="1:19">
      <c r="A61" s="9">
        <v>60</v>
      </c>
      <c r="D61" t="s">
        <v>398</v>
      </c>
      <c r="E61" t="s">
        <v>18</v>
      </c>
      <c r="F61" s="9" t="str">
        <f>VLOOKUP(D61,AdvisysReportID,2,FALSE)</f>
        <v>A056S</v>
      </c>
      <c r="G61" s="9" t="s">
        <v>398</v>
      </c>
      <c r="K61" t="s">
        <v>18</v>
      </c>
    </row>
    <row r="62" spans="1:19">
      <c r="A62" s="9">
        <v>61</v>
      </c>
      <c r="D62" t="s">
        <v>399</v>
      </c>
      <c r="E62" t="s">
        <v>6</v>
      </c>
      <c r="F62" t="s">
        <v>1902</v>
      </c>
      <c r="G62" t="s">
        <v>412</v>
      </c>
      <c r="H62" s="9">
        <v>2</v>
      </c>
      <c r="I62" s="30" t="str">
        <f>VLOOKUP(H62,Sources,2,FALSE)</f>
        <v>THE TOOLS AND TECHNIQUES</v>
      </c>
      <c r="J62" s="30" t="str">
        <f>VLOOKUP(H62,Sources,3,FALSE)</f>
        <v>OF INCOME TAX PLANNING</v>
      </c>
      <c r="K62" t="s">
        <v>417</v>
      </c>
    </row>
    <row r="63" spans="1:19">
      <c r="A63" s="9">
        <v>62</v>
      </c>
      <c r="D63" t="s">
        <v>412</v>
      </c>
      <c r="E63" t="s">
        <v>18</v>
      </c>
      <c r="F63" s="9" t="str">
        <f>VLOOKUP(D63,AdvisysReportID,2,FALSE)</f>
        <v>A049S</v>
      </c>
      <c r="G63" s="9" t="s">
        <v>400</v>
      </c>
      <c r="K63" t="s">
        <v>18</v>
      </c>
    </row>
    <row r="64" spans="1:19">
      <c r="A64" s="9">
        <v>63</v>
      </c>
      <c r="D64" t="s">
        <v>401</v>
      </c>
      <c r="E64" t="s">
        <v>6</v>
      </c>
      <c r="F64" t="s">
        <v>1903</v>
      </c>
      <c r="G64" t="s">
        <v>401</v>
      </c>
      <c r="H64" s="9">
        <v>11</v>
      </c>
      <c r="I64" s="36">
        <f>VLOOKUP(H64,Sources,2,FALSE)</f>
        <v>2014</v>
      </c>
      <c r="J64" s="36" t="str">
        <f>VLOOKUP(H64,Sources,3,FALSE)</f>
        <v>TAX FACTS ON INDIVIDUALS &amp; SAMLL BUSINESS</v>
      </c>
      <c r="K64" t="s">
        <v>418</v>
      </c>
    </row>
    <row r="65" spans="1:15">
      <c r="A65" s="9">
        <v>64</v>
      </c>
      <c r="D65" t="s">
        <v>402</v>
      </c>
      <c r="E65" t="s">
        <v>6</v>
      </c>
      <c r="F65" s="9" t="s">
        <v>1904</v>
      </c>
      <c r="G65" t="s">
        <v>402</v>
      </c>
      <c r="H65" s="9">
        <v>11</v>
      </c>
      <c r="I65" s="36">
        <f>VLOOKUP(H65,Sources,2,FALSE)</f>
        <v>2014</v>
      </c>
      <c r="J65" s="36" t="str">
        <f>VLOOKUP(H65,Sources,3,FALSE)</f>
        <v>TAX FACTS ON INDIVIDUALS &amp; SAMLL BUSINESS</v>
      </c>
      <c r="K65" t="s">
        <v>419</v>
      </c>
    </row>
    <row r="66" spans="1:15">
      <c r="A66" s="9">
        <v>65</v>
      </c>
      <c r="D66" t="s">
        <v>403</v>
      </c>
      <c r="E66" t="s">
        <v>6</v>
      </c>
      <c r="F66" s="9" t="s">
        <v>1905</v>
      </c>
      <c r="G66" t="s">
        <v>403</v>
      </c>
      <c r="H66" s="9">
        <v>11</v>
      </c>
      <c r="I66" s="36">
        <f>VLOOKUP(H66,Sources,2,FALSE)</f>
        <v>2014</v>
      </c>
      <c r="J66" s="36" t="str">
        <f>VLOOKUP(H66,Sources,3,FALSE)</f>
        <v>TAX FACTS ON INDIVIDUALS &amp; SAMLL BUSINESS</v>
      </c>
      <c r="K66" t="s">
        <v>420</v>
      </c>
    </row>
    <row r="67" spans="1:15">
      <c r="A67" s="9">
        <v>66</v>
      </c>
      <c r="D67" t="s">
        <v>505</v>
      </c>
      <c r="E67" t="s">
        <v>6</v>
      </c>
      <c r="F67" s="9" t="s">
        <v>1906</v>
      </c>
      <c r="G67" t="s">
        <v>406</v>
      </c>
      <c r="H67" s="9">
        <v>8</v>
      </c>
      <c r="I67" s="30" t="str">
        <f>VLOOKUP(H67,Sources,2,FALSE)</f>
        <v>NATIONAL UNDERWRITER</v>
      </c>
      <c r="J67" s="30" t="str">
        <f>VLOOKUP(H67,Sources,3,FALSE)</f>
        <v>ADVANCED MARKET SERVICE</v>
      </c>
      <c r="K67" t="s">
        <v>421</v>
      </c>
    </row>
    <row r="68" spans="1:15">
      <c r="A68" s="9">
        <v>67</v>
      </c>
      <c r="D68" t="s">
        <v>506</v>
      </c>
      <c r="E68" t="s">
        <v>6</v>
      </c>
      <c r="F68" s="9" t="s">
        <v>1907</v>
      </c>
      <c r="G68" s="9" t="s">
        <v>1853</v>
      </c>
      <c r="H68" s="9">
        <v>11</v>
      </c>
      <c r="I68" s="36">
        <f>VLOOKUP(H68,Sources,2,FALSE)</f>
        <v>2014</v>
      </c>
      <c r="J68" s="36" t="str">
        <f>VLOOKUP(H68,Sources,3,FALSE)</f>
        <v>TAX FACTS ON INDIVIDUALS &amp; SAMLL BUSINESS</v>
      </c>
      <c r="K68" t="s">
        <v>422</v>
      </c>
    </row>
    <row r="69" spans="1:15">
      <c r="A69" s="9">
        <v>68</v>
      </c>
      <c r="D69" t="s">
        <v>404</v>
      </c>
      <c r="E69" t="s">
        <v>18</v>
      </c>
      <c r="F69" s="9" t="str">
        <f>VLOOKUP(D69,AdvisysReportID,2,FALSE)</f>
        <v>A761S</v>
      </c>
      <c r="G69" t="s">
        <v>404</v>
      </c>
      <c r="K69" t="s">
        <v>18</v>
      </c>
    </row>
    <row r="70" spans="1:15">
      <c r="A70" s="9">
        <v>69</v>
      </c>
      <c r="D70" t="s">
        <v>507</v>
      </c>
      <c r="E70" t="s">
        <v>6</v>
      </c>
      <c r="F70" t="s">
        <v>1908</v>
      </c>
      <c r="G70" s="9" t="s">
        <v>1854</v>
      </c>
      <c r="H70" s="9">
        <v>11</v>
      </c>
      <c r="I70" s="36">
        <f>VLOOKUP(H70,Sources,2,FALSE)</f>
        <v>2014</v>
      </c>
      <c r="J70" s="36" t="str">
        <f>VLOOKUP(H70,Sources,3,FALSE)</f>
        <v>TAX FACTS ON INDIVIDUALS &amp; SAMLL BUSINESS</v>
      </c>
      <c r="K70" t="s">
        <v>423</v>
      </c>
    </row>
    <row r="71" spans="1:15">
      <c r="A71" s="9">
        <v>70</v>
      </c>
      <c r="D71" t="s">
        <v>508</v>
      </c>
      <c r="E71" t="s">
        <v>6</v>
      </c>
      <c r="F71" t="s">
        <v>1909</v>
      </c>
      <c r="G71" t="s">
        <v>1855</v>
      </c>
      <c r="H71" s="9">
        <v>11</v>
      </c>
      <c r="I71" s="36" t="e">
        <f>VLOOKUP(#REF!,Sources,2,FALSE)</f>
        <v>#REF!</v>
      </c>
      <c r="J71" s="36" t="e">
        <f>VLOOKUP(#REF!,Sources,3,FALSE)</f>
        <v>#REF!</v>
      </c>
      <c r="K71" t="s">
        <v>424</v>
      </c>
    </row>
    <row r="72" spans="1:15">
      <c r="A72" s="9">
        <v>71</v>
      </c>
      <c r="D72" t="s">
        <v>405</v>
      </c>
      <c r="E72" t="s">
        <v>18</v>
      </c>
      <c r="F72" s="9" t="str">
        <f>VLOOKUP(D72,AdvisysReportID,2,FALSE)</f>
        <v>A762S</v>
      </c>
      <c r="G72" s="9" t="s">
        <v>405</v>
      </c>
      <c r="K72" t="s">
        <v>18</v>
      </c>
    </row>
    <row r="73" spans="1:15">
      <c r="A73" s="9">
        <v>72</v>
      </c>
      <c r="D73" t="s">
        <v>407</v>
      </c>
      <c r="E73" t="s">
        <v>6</v>
      </c>
      <c r="F73" t="s">
        <v>1910</v>
      </c>
      <c r="G73" t="s">
        <v>407</v>
      </c>
      <c r="H73" s="9">
        <v>10</v>
      </c>
      <c r="I73" s="36">
        <f>VLOOKUP(H73,Sources,2,FALSE)</f>
        <v>2014</v>
      </c>
      <c r="J73" s="36" t="str">
        <f>VLOOKUP(H73,Sources,3,FALSE)</f>
        <v>TAX FACTS ON INSURANCE &amp; EMPLOYEE BENEFITS</v>
      </c>
      <c r="K73" t="s">
        <v>425</v>
      </c>
      <c r="M73" t="s">
        <v>426</v>
      </c>
    </row>
    <row r="74" spans="1:15">
      <c r="A74" s="9">
        <v>73</v>
      </c>
      <c r="D74" t="s">
        <v>509</v>
      </c>
      <c r="E74" t="s">
        <v>6</v>
      </c>
      <c r="F74" t="s">
        <v>1911</v>
      </c>
      <c r="G74" s="9" t="s">
        <v>1856</v>
      </c>
      <c r="H74" s="9">
        <v>10</v>
      </c>
      <c r="I74" s="36">
        <f>VLOOKUP(H74,Sources,2,FALSE)</f>
        <v>2014</v>
      </c>
      <c r="J74" s="36" t="str">
        <f>VLOOKUP(H74,Sources,3,FALSE)</f>
        <v>TAX FACTS ON INSURANCE &amp; EMPLOYEE BENEFITS</v>
      </c>
      <c r="K74" t="s">
        <v>425</v>
      </c>
    </row>
    <row r="75" spans="1:15">
      <c r="A75" s="9">
        <v>74</v>
      </c>
      <c r="D75" t="s">
        <v>412</v>
      </c>
      <c r="E75" t="s">
        <v>18</v>
      </c>
      <c r="F75" s="9" t="str">
        <f>VLOOKUP(D75,AdvisysReportID,2,FALSE)</f>
        <v>A049S</v>
      </c>
      <c r="G75" t="s">
        <v>400</v>
      </c>
      <c r="K75" t="s">
        <v>18</v>
      </c>
    </row>
    <row r="76" spans="1:15">
      <c r="A76" s="9">
        <v>75</v>
      </c>
      <c r="D76" t="s">
        <v>408</v>
      </c>
      <c r="E76" t="s">
        <v>6</v>
      </c>
      <c r="F76" t="s">
        <v>1912</v>
      </c>
      <c r="G76" s="9" t="s">
        <v>408</v>
      </c>
      <c r="H76" s="9">
        <v>10</v>
      </c>
      <c r="I76" s="36">
        <f>VLOOKUP(H76,Sources,2,FALSE)</f>
        <v>2014</v>
      </c>
      <c r="J76" s="36" t="str">
        <f>VLOOKUP(H76,Sources,3,FALSE)</f>
        <v>TAX FACTS ON INSURANCE &amp; EMPLOYEE BENEFITS</v>
      </c>
      <c r="K76" t="s">
        <v>427</v>
      </c>
    </row>
    <row r="77" spans="1:15">
      <c r="A77" s="9">
        <v>76</v>
      </c>
      <c r="D77" t="s">
        <v>409</v>
      </c>
      <c r="E77" t="s">
        <v>18</v>
      </c>
      <c r="F77" s="9" t="str">
        <f>VLOOKUP(D77,AdvisysReportID,2,FALSE)</f>
        <v>A060S</v>
      </c>
      <c r="G77" t="s">
        <v>409</v>
      </c>
      <c r="K77" t="s">
        <v>18</v>
      </c>
    </row>
    <row r="78" spans="1:15">
      <c r="G78" s="9"/>
      <c r="O78" t="s">
        <v>1857</v>
      </c>
    </row>
    <row r="80" spans="1:15">
      <c r="G80" s="9"/>
    </row>
    <row r="82" spans="7:7">
      <c r="G82" s="9"/>
    </row>
    <row r="84" spans="7:7">
      <c r="G84" s="9"/>
    </row>
    <row r="86" spans="7:7">
      <c r="G86" s="9"/>
    </row>
    <row r="89" spans="7:7">
      <c r="G89" s="9"/>
    </row>
    <row r="90" spans="7:7">
      <c r="G90" s="9"/>
    </row>
    <row r="92" spans="7:7">
      <c r="G92" s="9"/>
    </row>
    <row r="98" spans="7:10">
      <c r="G98" s="9"/>
    </row>
    <row r="100" spans="7:10">
      <c r="G100" s="9"/>
    </row>
    <row r="102" spans="7:10">
      <c r="G102" s="9"/>
    </row>
    <row r="104" spans="7:10">
      <c r="G104" s="9"/>
    </row>
    <row r="107" spans="7:10" s="9" customFormat="1">
      <c r="I107" s="30"/>
      <c r="J107" s="30"/>
    </row>
    <row r="108" spans="7:10">
      <c r="G108" s="9"/>
    </row>
    <row r="110" spans="7:10">
      <c r="G110" s="9"/>
    </row>
    <row r="112" spans="7:10" s="9" customFormat="1">
      <c r="I112" s="30"/>
      <c r="J112" s="30"/>
    </row>
    <row r="113" spans="2:7">
      <c r="G113" s="9"/>
    </row>
    <row r="115" spans="2:7">
      <c r="G115" s="9"/>
    </row>
    <row r="119" spans="2:7">
      <c r="G119" s="9"/>
    </row>
    <row r="122" spans="2:7">
      <c r="B122" t="s">
        <v>393</v>
      </c>
    </row>
    <row r="124" spans="2:7">
      <c r="G124" s="9"/>
    </row>
    <row r="126" spans="2:7">
      <c r="G126" s="9"/>
    </row>
    <row r="128" spans="2:7">
      <c r="G128" s="9"/>
    </row>
    <row r="132" spans="7:10">
      <c r="G132" s="9"/>
    </row>
    <row r="136" spans="7:10">
      <c r="G136" s="9"/>
    </row>
    <row r="138" spans="7:10">
      <c r="G138" s="9"/>
    </row>
    <row r="140" spans="7:10">
      <c r="G140" s="9"/>
    </row>
    <row r="142" spans="7:10">
      <c r="G142" s="9"/>
    </row>
    <row r="143" spans="7:10" s="9" customFormat="1">
      <c r="I143" s="30"/>
      <c r="J143" s="30"/>
    </row>
    <row r="144" spans="7:10" s="9" customFormat="1">
      <c r="I144" s="30"/>
      <c r="J144" s="30"/>
    </row>
    <row r="146" spans="7:13">
      <c r="G146" s="9"/>
    </row>
    <row r="147" spans="7:13">
      <c r="G147" s="9"/>
    </row>
    <row r="149" spans="7:13">
      <c r="G149" s="9"/>
    </row>
    <row r="151" spans="7:13">
      <c r="G151" s="9"/>
    </row>
    <row r="152" spans="7:13">
      <c r="G152" s="9"/>
    </row>
    <row r="154" spans="7:13">
      <c r="G154" s="9"/>
      <c r="K154" s="9"/>
      <c r="L154" s="9"/>
      <c r="M154" s="9"/>
    </row>
    <row r="155" spans="7:13">
      <c r="G155" s="9"/>
      <c r="K155" s="9"/>
      <c r="L155" s="9"/>
    </row>
    <row r="156" spans="7:13">
      <c r="G156" s="9"/>
    </row>
    <row r="158" spans="7:13">
      <c r="G158" s="9"/>
    </row>
    <row r="160" spans="7:13">
      <c r="G160" s="9"/>
    </row>
    <row r="162" spans="5:13">
      <c r="G162" s="9"/>
    </row>
    <row r="163" spans="5:13">
      <c r="K163" s="9"/>
      <c r="L163" s="9"/>
      <c r="M163" s="9"/>
    </row>
    <row r="165" spans="5:13">
      <c r="G165" s="9"/>
    </row>
    <row r="166" spans="5:13">
      <c r="E166" t="s">
        <v>6</v>
      </c>
    </row>
    <row r="167" spans="5:13">
      <c r="G167" s="9"/>
    </row>
    <row r="169" spans="5:13">
      <c r="G169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9"/>
  <sheetViews>
    <sheetView topLeftCell="A31" workbookViewId="0">
      <selection activeCell="L49" sqref="L48:L49"/>
    </sheetView>
  </sheetViews>
  <sheetFormatPr defaultColWidth="49.140625" defaultRowHeight="15"/>
  <cols>
    <col min="1" max="1" width="7.28515625" style="3" customWidth="1"/>
    <col min="2" max="2" width="18.28515625" style="3" customWidth="1"/>
    <col min="3" max="3" width="26.5703125" style="3" customWidth="1"/>
    <col min="4" max="4" width="60.7109375" style="3" customWidth="1"/>
    <col min="5" max="6" width="11.140625" style="3" customWidth="1"/>
    <col min="7" max="7" width="49.140625" style="3"/>
    <col min="8" max="8" width="66.5703125" style="4" customWidth="1"/>
    <col min="9" max="9" width="14.85546875" style="4" customWidth="1"/>
    <col min="10" max="10" width="20.7109375" style="4" customWidth="1"/>
    <col min="11" max="11" width="25.42578125" style="4" customWidth="1"/>
    <col min="12" max="12" width="94" style="4" customWidth="1"/>
    <col min="13" max="16384" width="49.140625" style="3"/>
  </cols>
  <sheetData>
    <row r="1" spans="1:12" s="1" customFormat="1">
      <c r="A1" s="1">
        <v>1</v>
      </c>
      <c r="B1" s="1" t="s">
        <v>162</v>
      </c>
      <c r="C1" s="1" t="s">
        <v>163</v>
      </c>
      <c r="D1" s="1" t="s">
        <v>164</v>
      </c>
      <c r="E1" s="1" t="s">
        <v>7</v>
      </c>
      <c r="F1" s="1" t="s">
        <v>2</v>
      </c>
      <c r="G1" s="1" t="s">
        <v>1915</v>
      </c>
      <c r="H1" s="2" t="s">
        <v>0</v>
      </c>
      <c r="I1" s="2" t="s">
        <v>2027</v>
      </c>
      <c r="J1" s="2" t="s">
        <v>2032</v>
      </c>
      <c r="K1" s="2" t="s">
        <v>2029</v>
      </c>
      <c r="L1" s="2" t="s">
        <v>1</v>
      </c>
    </row>
    <row r="2" spans="1:12" ht="30">
      <c r="A2" s="3">
        <v>2</v>
      </c>
      <c r="B2" s="3" t="s">
        <v>4</v>
      </c>
      <c r="D2" s="3" t="s">
        <v>5</v>
      </c>
      <c r="E2" s="3" t="s">
        <v>6</v>
      </c>
      <c r="F2" s="3" t="s">
        <v>1930</v>
      </c>
      <c r="G2" s="3" t="s">
        <v>100</v>
      </c>
      <c r="H2" s="4" t="s">
        <v>510</v>
      </c>
      <c r="I2" s="4">
        <v>8</v>
      </c>
      <c r="J2" s="35" t="str">
        <f>VLOOKUP(I2,Sources,2,FALSE)</f>
        <v>NATIONAL UNDERWRITER</v>
      </c>
      <c r="K2" s="35" t="str">
        <f>VLOOKUP(I2,Sources,3,FALSE)</f>
        <v>ADVANCED MARKET SERVICE</v>
      </c>
      <c r="L2" s="4" t="s">
        <v>2034</v>
      </c>
    </row>
    <row r="3" spans="1:12" ht="30">
      <c r="A3" s="1">
        <v>3</v>
      </c>
      <c r="D3" s="3" t="s">
        <v>9</v>
      </c>
      <c r="E3" s="3" t="s">
        <v>6</v>
      </c>
      <c r="F3" s="3" t="s">
        <v>1931</v>
      </c>
      <c r="G3" s="3" t="s">
        <v>100</v>
      </c>
      <c r="H3" s="4" t="s">
        <v>9</v>
      </c>
      <c r="I3" s="4">
        <v>12</v>
      </c>
      <c r="J3" s="4" t="str">
        <f>VLOOKUP(I3,Sources,2,FALSE)</f>
        <v>2014 FIELD GUIDE TO ESTATE PLANNING,</v>
      </c>
      <c r="K3" s="4" t="str">
        <f>VLOOKUP(I3,Sources,3,FALSE)</f>
        <v>BUSINESS PLANNING AND EMPLOYEE BENEFITS</v>
      </c>
      <c r="L3" s="4" t="s">
        <v>10</v>
      </c>
    </row>
    <row r="4" spans="1:12">
      <c r="A4" s="3">
        <v>4</v>
      </c>
      <c r="D4" s="3" t="s">
        <v>11</v>
      </c>
      <c r="E4" s="3" t="s">
        <v>6</v>
      </c>
      <c r="F4" s="3" t="s">
        <v>1932</v>
      </c>
      <c r="G4" s="3" t="s">
        <v>101</v>
      </c>
      <c r="H4" s="4" t="s">
        <v>11</v>
      </c>
      <c r="L4" s="4" t="s">
        <v>8</v>
      </c>
    </row>
    <row r="5" spans="1:12" ht="30">
      <c r="A5" s="1">
        <v>5</v>
      </c>
      <c r="D5" s="3" t="s">
        <v>12</v>
      </c>
      <c r="E5" s="3" t="s">
        <v>6</v>
      </c>
      <c r="F5" s="3" t="s">
        <v>1933</v>
      </c>
      <c r="G5" s="3" t="s">
        <v>100</v>
      </c>
      <c r="H5" s="4" t="s">
        <v>12</v>
      </c>
      <c r="I5" s="4">
        <v>4</v>
      </c>
      <c r="J5" s="4" t="str">
        <f>VLOOKUP(I5,Sources,2,FALSE)</f>
        <v>THE TOOLS AND TECHNIQUES</v>
      </c>
      <c r="K5" s="4" t="str">
        <f>VLOOKUP(I5,Sources,3,FALSE)</f>
        <v>OF RETIREMENT INCOME PLANNING</v>
      </c>
      <c r="L5" s="4" t="s">
        <v>9</v>
      </c>
    </row>
    <row r="6" spans="1:12" ht="30">
      <c r="A6" s="3">
        <v>6</v>
      </c>
      <c r="D6" s="3" t="s">
        <v>13</v>
      </c>
      <c r="E6" s="3" t="s">
        <v>6</v>
      </c>
      <c r="F6" s="3" t="s">
        <v>1934</v>
      </c>
      <c r="G6" s="3" t="s">
        <v>100</v>
      </c>
      <c r="H6" s="4" t="s">
        <v>13</v>
      </c>
      <c r="I6" s="4">
        <v>5</v>
      </c>
      <c r="J6" s="4" t="str">
        <f>VLOOKUP(I6,Sources,2,FALSE)</f>
        <v>THE TOOLS AND TECHNIQUES</v>
      </c>
      <c r="K6" s="4" t="str">
        <f>VLOOKUP(I6,Sources,3,FALSE)</f>
        <v>OF FINANCIAL PLANING</v>
      </c>
      <c r="L6" s="4" t="s">
        <v>14</v>
      </c>
    </row>
    <row r="7" spans="1:12" ht="30">
      <c r="A7" s="1">
        <v>7</v>
      </c>
      <c r="D7" s="3" t="s">
        <v>15</v>
      </c>
      <c r="E7" s="3" t="s">
        <v>6</v>
      </c>
      <c r="F7" s="3" t="s">
        <v>1935</v>
      </c>
      <c r="G7" s="3" t="s">
        <v>100</v>
      </c>
      <c r="H7" s="4" t="s">
        <v>15</v>
      </c>
      <c r="I7" s="4">
        <v>5</v>
      </c>
      <c r="J7" s="4" t="str">
        <f>VLOOKUP(I7,Sources,2,FALSE)</f>
        <v>THE TOOLS AND TECHNIQUES</v>
      </c>
      <c r="K7" s="4" t="str">
        <f>VLOOKUP(I7,Sources,3,FALSE)</f>
        <v>OF FINANCIAL PLANING</v>
      </c>
      <c r="L7" s="4" t="s">
        <v>16</v>
      </c>
    </row>
    <row r="8" spans="1:12">
      <c r="A8" s="3">
        <v>8</v>
      </c>
      <c r="D8" s="3" t="s">
        <v>17</v>
      </c>
      <c r="E8" s="3" t="s">
        <v>18</v>
      </c>
      <c r="F8" s="3" t="str">
        <f>VLOOKUP(D8,AdvisysReportID,2,FALSE)</f>
        <v>A679S</v>
      </c>
      <c r="G8" s="3" t="s">
        <v>102</v>
      </c>
      <c r="H8" s="4" t="s">
        <v>17</v>
      </c>
    </row>
    <row r="9" spans="1:12">
      <c r="A9" s="1">
        <v>9</v>
      </c>
      <c r="D9" s="3" t="s">
        <v>19</v>
      </c>
      <c r="E9" s="3" t="s">
        <v>18</v>
      </c>
      <c r="F9" s="3" t="str">
        <f>VLOOKUP(D9,AdvisysReportID,2,FALSE)</f>
        <v>A757S</v>
      </c>
      <c r="G9" s="3" t="s">
        <v>103</v>
      </c>
      <c r="H9" s="4" t="s">
        <v>147</v>
      </c>
    </row>
    <row r="10" spans="1:12">
      <c r="A10" s="3">
        <v>10</v>
      </c>
      <c r="D10" s="3" t="s">
        <v>20</v>
      </c>
      <c r="E10" s="3" t="s">
        <v>18</v>
      </c>
      <c r="F10" s="3" t="str">
        <f>VLOOKUP(D10,AdvisysReportID,2,FALSE)</f>
        <v>A619S</v>
      </c>
      <c r="G10" s="3" t="s">
        <v>104</v>
      </c>
      <c r="H10" s="4" t="s">
        <v>20</v>
      </c>
    </row>
    <row r="11" spans="1:12">
      <c r="A11" s="1">
        <v>11</v>
      </c>
      <c r="D11" s="3" t="s">
        <v>21</v>
      </c>
      <c r="E11" s="3" t="s">
        <v>18</v>
      </c>
      <c r="F11" s="3" t="str">
        <f>VLOOKUP(D11,AdvisysReportID,2,FALSE)</f>
        <v>A454S</v>
      </c>
      <c r="G11" s="3" t="s">
        <v>105</v>
      </c>
      <c r="H11" s="4" t="s">
        <v>21</v>
      </c>
    </row>
    <row r="12" spans="1:12">
      <c r="A12" s="3">
        <v>12</v>
      </c>
      <c r="B12" s="3" t="s">
        <v>22</v>
      </c>
      <c r="C12" s="3" t="s">
        <v>23</v>
      </c>
      <c r="D12" s="3" t="s">
        <v>24</v>
      </c>
      <c r="E12" s="3" t="s">
        <v>18</v>
      </c>
      <c r="F12" s="3" t="str">
        <f>VLOOKUP(D12,AdvisysReportID,2,FALSE)</f>
        <v>A450S</v>
      </c>
      <c r="G12" s="3" t="s">
        <v>106</v>
      </c>
      <c r="H12" s="4" t="s">
        <v>148</v>
      </c>
    </row>
    <row r="13" spans="1:12" ht="30">
      <c r="A13" s="1">
        <v>13</v>
      </c>
      <c r="D13" s="3" t="s">
        <v>25</v>
      </c>
      <c r="E13" s="3" t="s">
        <v>6</v>
      </c>
      <c r="F13" s="3" t="s">
        <v>1936</v>
      </c>
      <c r="G13" s="3" t="s">
        <v>108</v>
      </c>
      <c r="H13" s="4" t="s">
        <v>149</v>
      </c>
      <c r="I13" s="4">
        <v>4</v>
      </c>
      <c r="J13" s="4" t="str">
        <f>VLOOKUP(I13,Sources,2,FALSE)</f>
        <v>THE TOOLS AND TECHNIQUES</v>
      </c>
      <c r="K13" s="4" t="str">
        <f>VLOOKUP(I13,Sources,3,FALSE)</f>
        <v>OF RETIREMENT INCOME PLANNING</v>
      </c>
      <c r="L13" s="4" t="s">
        <v>26</v>
      </c>
    </row>
    <row r="14" spans="1:12" ht="30">
      <c r="A14" s="3">
        <v>14</v>
      </c>
      <c r="D14" s="3" t="s">
        <v>3</v>
      </c>
      <c r="E14" s="3" t="s">
        <v>6</v>
      </c>
      <c r="F14" s="3" t="s">
        <v>1937</v>
      </c>
      <c r="G14" s="3" t="s">
        <v>107</v>
      </c>
      <c r="H14" s="4" t="s">
        <v>3</v>
      </c>
      <c r="I14" s="4">
        <v>4</v>
      </c>
      <c r="J14" s="4" t="str">
        <f>VLOOKUP(I14,Sources,2,FALSE)</f>
        <v>THE TOOLS AND TECHNIQUES</v>
      </c>
      <c r="K14" s="4" t="str">
        <f>VLOOKUP(I14,Sources,3,FALSE)</f>
        <v>OF RETIREMENT INCOME PLANNING</v>
      </c>
      <c r="L14" s="4" t="s">
        <v>27</v>
      </c>
    </row>
    <row r="15" spans="1:12">
      <c r="A15" s="1">
        <v>15</v>
      </c>
      <c r="C15" s="3" t="s">
        <v>28</v>
      </c>
      <c r="D15" s="3" t="s">
        <v>29</v>
      </c>
      <c r="E15" s="3" t="s">
        <v>18</v>
      </c>
      <c r="F15" s="3" t="str">
        <f>VLOOKUP(D15,AdvisysReportID,2,FALSE)</f>
        <v>A118S</v>
      </c>
      <c r="G15" s="3" t="s">
        <v>109</v>
      </c>
      <c r="H15" s="4" t="s">
        <v>29</v>
      </c>
    </row>
    <row r="16" spans="1:12">
      <c r="A16" s="3">
        <v>16</v>
      </c>
      <c r="D16" s="3" t="s">
        <v>30</v>
      </c>
      <c r="E16" s="3" t="s">
        <v>18</v>
      </c>
      <c r="F16" s="3" t="str">
        <f>VLOOKUP(D16,AdvisysReportID,2,FALSE)</f>
        <v>A119S</v>
      </c>
      <c r="G16" s="3" t="s">
        <v>110</v>
      </c>
      <c r="H16" s="4" t="s">
        <v>30</v>
      </c>
    </row>
    <row r="17" spans="1:12" ht="30">
      <c r="A17" s="1">
        <v>17</v>
      </c>
      <c r="D17" s="3" t="s">
        <v>31</v>
      </c>
      <c r="E17" s="3" t="s">
        <v>6</v>
      </c>
      <c r="F17" s="3" t="s">
        <v>1938</v>
      </c>
      <c r="G17" s="3" t="s">
        <v>119</v>
      </c>
      <c r="H17" s="4" t="s">
        <v>534</v>
      </c>
      <c r="I17" s="4">
        <v>13</v>
      </c>
      <c r="J17" s="4">
        <f>VLOOKUP(I17,Sources,2,FALSE)</f>
        <v>2014</v>
      </c>
      <c r="K17" s="4" t="str">
        <f>VLOOKUP(I17,Sources,3,FALSE)</f>
        <v>SOCIAL SECURITY AND MEDICARE FACTS</v>
      </c>
      <c r="L17" s="4" t="s">
        <v>32</v>
      </c>
    </row>
    <row r="18" spans="1:12" ht="30">
      <c r="A18" s="3">
        <v>18</v>
      </c>
      <c r="D18" s="3" t="s">
        <v>33</v>
      </c>
      <c r="E18" s="3" t="s">
        <v>6</v>
      </c>
      <c r="F18" s="3" t="s">
        <v>1939</v>
      </c>
      <c r="G18" s="3" t="s">
        <v>118</v>
      </c>
      <c r="H18" s="4" t="s">
        <v>511</v>
      </c>
      <c r="I18" s="4">
        <v>13</v>
      </c>
      <c r="J18" s="4">
        <f>VLOOKUP(I18,Sources,2,FALSE)</f>
        <v>2014</v>
      </c>
      <c r="K18" s="4" t="str">
        <f>VLOOKUP(I18,Sources,3,FALSE)</f>
        <v>SOCIAL SECURITY AND MEDICARE FACTS</v>
      </c>
      <c r="L18" s="4" t="s">
        <v>34</v>
      </c>
    </row>
    <row r="19" spans="1:12">
      <c r="A19" s="1">
        <v>19</v>
      </c>
      <c r="D19" s="3" t="s">
        <v>111</v>
      </c>
      <c r="E19" s="3" t="s">
        <v>6</v>
      </c>
      <c r="F19" s="3" t="s">
        <v>1940</v>
      </c>
      <c r="G19" s="3" t="s">
        <v>112</v>
      </c>
      <c r="H19" s="4" t="s">
        <v>111</v>
      </c>
      <c r="I19" s="4">
        <v>10</v>
      </c>
      <c r="J19" s="35">
        <f>VLOOKUP(I19,Sources,2,FALSE)</f>
        <v>2014</v>
      </c>
      <c r="K19" s="35" t="str">
        <f>VLOOKUP(I19,Sources,3,FALSE)</f>
        <v>TAX FACTS ON INSURANCE &amp; EMPLOYEE BENEFITS</v>
      </c>
      <c r="L19" s="4" t="s">
        <v>35</v>
      </c>
    </row>
    <row r="20" spans="1:12">
      <c r="A20" s="3">
        <v>20</v>
      </c>
      <c r="D20" s="3" t="s">
        <v>1916</v>
      </c>
      <c r="E20" s="3" t="s">
        <v>18</v>
      </c>
      <c r="F20" s="3" t="str">
        <f>VLOOKUP(D20,AdvisysReportID,2,FALSE)</f>
        <v>A628S</v>
      </c>
      <c r="G20" s="3" t="s">
        <v>113</v>
      </c>
      <c r="H20" s="4" t="s">
        <v>150</v>
      </c>
    </row>
    <row r="21" spans="1:12" ht="30">
      <c r="A21" s="1">
        <v>21</v>
      </c>
      <c r="D21" s="3" t="s">
        <v>151</v>
      </c>
      <c r="E21" s="3" t="s">
        <v>6</v>
      </c>
      <c r="F21" s="3" t="s">
        <v>1941</v>
      </c>
      <c r="G21" s="3" t="s">
        <v>114</v>
      </c>
      <c r="H21" s="4" t="s">
        <v>535</v>
      </c>
      <c r="I21" s="4">
        <v>13</v>
      </c>
      <c r="J21" s="4">
        <f>VLOOKUP(I21,Sources,2,FALSE)</f>
        <v>2014</v>
      </c>
      <c r="K21" s="4" t="str">
        <f>VLOOKUP(I21,Sources,3,FALSE)</f>
        <v>SOCIAL SECURITY AND MEDICARE FACTS</v>
      </c>
      <c r="L21" s="4" t="s">
        <v>36</v>
      </c>
    </row>
    <row r="22" spans="1:12" ht="30">
      <c r="A22" s="3">
        <v>22</v>
      </c>
      <c r="D22" s="3" t="s">
        <v>37</v>
      </c>
      <c r="E22" s="3" t="s">
        <v>6</v>
      </c>
      <c r="F22" s="3" t="s">
        <v>1942</v>
      </c>
      <c r="G22" s="3" t="s">
        <v>117</v>
      </c>
      <c r="H22" s="4" t="s">
        <v>536</v>
      </c>
      <c r="I22" s="4">
        <v>13</v>
      </c>
      <c r="J22" s="4">
        <f>VLOOKUP(I22,Sources,2,FALSE)</f>
        <v>2014</v>
      </c>
      <c r="K22" s="4" t="str">
        <f>VLOOKUP(I22,Sources,3,FALSE)</f>
        <v>SOCIAL SECURITY AND MEDICARE FACTS</v>
      </c>
      <c r="L22" s="4" t="s">
        <v>38</v>
      </c>
    </row>
    <row r="23" spans="1:12" ht="30">
      <c r="A23" s="1">
        <v>23</v>
      </c>
      <c r="D23" s="3" t="s">
        <v>157</v>
      </c>
      <c r="E23" s="3" t="s">
        <v>6</v>
      </c>
      <c r="F23" s="3" t="s">
        <v>1943</v>
      </c>
      <c r="G23" s="3" t="s">
        <v>116</v>
      </c>
      <c r="H23" s="4" t="s">
        <v>537</v>
      </c>
      <c r="I23" s="4">
        <v>13</v>
      </c>
      <c r="J23" s="4">
        <f>VLOOKUP(I23,Sources,2,FALSE)</f>
        <v>2014</v>
      </c>
      <c r="K23" s="4" t="str">
        <f>VLOOKUP(I23,Sources,3,FALSE)</f>
        <v>SOCIAL SECURITY AND MEDICARE FACTS</v>
      </c>
      <c r="L23" s="4" t="s">
        <v>41</v>
      </c>
    </row>
    <row r="24" spans="1:12" ht="30">
      <c r="A24" s="3">
        <v>24</v>
      </c>
      <c r="D24" s="3" t="s">
        <v>40</v>
      </c>
      <c r="E24" s="3" t="s">
        <v>6</v>
      </c>
      <c r="F24" s="3" t="s">
        <v>1944</v>
      </c>
      <c r="G24" s="3" t="s">
        <v>115</v>
      </c>
      <c r="H24" s="4" t="s">
        <v>538</v>
      </c>
      <c r="I24" s="4">
        <v>13</v>
      </c>
      <c r="J24" s="4">
        <f>VLOOKUP(I24,Sources,2,FALSE)</f>
        <v>2014</v>
      </c>
      <c r="K24" s="4" t="str">
        <f>VLOOKUP(I24,Sources,3,FALSE)</f>
        <v>SOCIAL SECURITY AND MEDICARE FACTS</v>
      </c>
      <c r="L24" s="4" t="s">
        <v>39</v>
      </c>
    </row>
    <row r="25" spans="1:12" ht="30">
      <c r="A25" s="1">
        <v>25</v>
      </c>
      <c r="D25" s="3" t="s">
        <v>42</v>
      </c>
      <c r="E25" s="3" t="s">
        <v>6</v>
      </c>
      <c r="F25" s="3" t="s">
        <v>1945</v>
      </c>
      <c r="G25" s="3" t="s">
        <v>120</v>
      </c>
      <c r="H25" s="4" t="s">
        <v>539</v>
      </c>
      <c r="I25" s="4">
        <v>13</v>
      </c>
      <c r="J25" s="4">
        <f>VLOOKUP(I25,Sources,2,FALSE)</f>
        <v>2014</v>
      </c>
      <c r="K25" s="4" t="str">
        <f>VLOOKUP(I25,Sources,3,FALSE)</f>
        <v>SOCIAL SECURITY AND MEDICARE FACTS</v>
      </c>
      <c r="L25" s="4" t="s">
        <v>43</v>
      </c>
    </row>
    <row r="26" spans="1:12">
      <c r="A26" s="3">
        <v>26</v>
      </c>
      <c r="D26" s="3" t="s">
        <v>1249</v>
      </c>
      <c r="E26" s="3" t="s">
        <v>18</v>
      </c>
      <c r="F26" s="3" t="str">
        <f>VLOOKUP(D26,AdvisysReportID,2,FALSE)</f>
        <v>A463S</v>
      </c>
      <c r="G26" s="3" t="s">
        <v>121</v>
      </c>
      <c r="H26" s="4" t="s">
        <v>540</v>
      </c>
    </row>
    <row r="27" spans="1:12" ht="30">
      <c r="A27" s="1">
        <v>27</v>
      </c>
      <c r="D27" s="3" t="s">
        <v>44</v>
      </c>
      <c r="E27" s="3" t="s">
        <v>6</v>
      </c>
      <c r="F27" s="3" t="s">
        <v>1946</v>
      </c>
      <c r="G27" s="3" t="s">
        <v>122</v>
      </c>
      <c r="H27" s="4" t="s">
        <v>541</v>
      </c>
      <c r="I27" s="4">
        <v>13</v>
      </c>
      <c r="J27" s="4">
        <f>VLOOKUP(I27,Sources,2,FALSE)</f>
        <v>2014</v>
      </c>
      <c r="K27" s="4" t="str">
        <f>VLOOKUP(I27,Sources,3,FALSE)</f>
        <v>SOCIAL SECURITY AND MEDICARE FACTS</v>
      </c>
      <c r="L27" s="4" t="s">
        <v>45</v>
      </c>
    </row>
    <row r="28" spans="1:12" ht="45">
      <c r="A28" s="3">
        <v>28</v>
      </c>
      <c r="D28" s="3" t="s">
        <v>46</v>
      </c>
      <c r="E28" s="3" t="s">
        <v>6</v>
      </c>
      <c r="F28" s="3" t="s">
        <v>1947</v>
      </c>
      <c r="G28" s="3" t="s">
        <v>123</v>
      </c>
      <c r="H28" s="4" t="s">
        <v>46</v>
      </c>
      <c r="I28" s="4">
        <v>3</v>
      </c>
      <c r="J28" s="4" t="str">
        <f>VLOOKUP(I28,Sources,2,FALSE)</f>
        <v>THE TOOLS AND TECHNIQUES</v>
      </c>
      <c r="K28" s="4" t="str">
        <f>VLOOKUP(I28,Sources,3,FALSE)</f>
        <v>OF EMPLOYEE BENEFIT AND RETIREMENT PLNNING, 15TH EDITION</v>
      </c>
      <c r="L28" s="4" t="s">
        <v>47</v>
      </c>
    </row>
    <row r="29" spans="1:12">
      <c r="A29" s="1">
        <v>29</v>
      </c>
      <c r="C29" s="3" t="s">
        <v>48</v>
      </c>
      <c r="D29" s="3" t="s">
        <v>125</v>
      </c>
      <c r="E29" s="3" t="s">
        <v>18</v>
      </c>
      <c r="F29" s="3" t="str">
        <f>VLOOKUP(D29,AdvisysReportID,2,FALSE)</f>
        <v>A649S</v>
      </c>
      <c r="G29" s="3" t="s">
        <v>124</v>
      </c>
      <c r="H29" s="4" t="s">
        <v>125</v>
      </c>
    </row>
    <row r="30" spans="1:12" ht="30">
      <c r="A30" s="3">
        <v>30</v>
      </c>
      <c r="D30" s="3" t="s">
        <v>49</v>
      </c>
      <c r="E30" s="3" t="s">
        <v>6</v>
      </c>
      <c r="F30" s="3" t="s">
        <v>1948</v>
      </c>
      <c r="G30" s="3" t="s">
        <v>126</v>
      </c>
      <c r="H30" s="4" t="s">
        <v>152</v>
      </c>
      <c r="I30" s="4">
        <v>8</v>
      </c>
      <c r="J30" s="35" t="str">
        <f>VLOOKUP(I30,Sources,2,FALSE)</f>
        <v>NATIONAL UNDERWRITER</v>
      </c>
      <c r="K30" s="35" t="str">
        <f>VLOOKUP(I30,Sources,3,FALSE)</f>
        <v>ADVANCED MARKET SERVICE</v>
      </c>
      <c r="L30" s="4" t="s">
        <v>2034</v>
      </c>
    </row>
    <row r="31" spans="1:12" ht="30">
      <c r="A31" s="1">
        <v>31</v>
      </c>
      <c r="D31" s="3" t="s">
        <v>153</v>
      </c>
      <c r="E31" s="3" t="s">
        <v>6</v>
      </c>
      <c r="F31" s="3" t="s">
        <v>1949</v>
      </c>
      <c r="G31" s="3" t="s">
        <v>127</v>
      </c>
      <c r="H31" s="4" t="s">
        <v>153</v>
      </c>
      <c r="I31" s="4">
        <v>7</v>
      </c>
      <c r="J31" s="4" t="str">
        <f>VLOOKUP(I31,Sources,2,FALSE)</f>
        <v>THE ADVISOR'S GUIDE</v>
      </c>
      <c r="K31" s="4" t="str">
        <f>VLOOKUP(I31,Sources,3,FALSE)</f>
        <v>TO ANNUITIES, 3RD EDITION</v>
      </c>
      <c r="L31" s="4" t="s">
        <v>50</v>
      </c>
    </row>
    <row r="32" spans="1:12" ht="30">
      <c r="A32" s="3">
        <v>32</v>
      </c>
      <c r="D32" s="3" t="s">
        <v>51</v>
      </c>
      <c r="E32" s="3" t="s">
        <v>6</v>
      </c>
      <c r="F32" s="3" t="s">
        <v>1950</v>
      </c>
      <c r="G32" s="3" t="s">
        <v>128</v>
      </c>
      <c r="H32" s="4" t="s">
        <v>51</v>
      </c>
      <c r="I32" s="4">
        <v>8</v>
      </c>
      <c r="J32" s="4" t="str">
        <f>VLOOKUP(I32,Sources,2,FALSE)</f>
        <v>NATIONAL UNDERWRITER</v>
      </c>
      <c r="K32" s="4" t="str">
        <f>VLOOKUP(I32,Sources,3,FALSE)</f>
        <v>ADVANCED MARKET SERVICE</v>
      </c>
      <c r="L32" s="4" t="s">
        <v>52</v>
      </c>
    </row>
    <row r="33" spans="1:12">
      <c r="A33" s="1">
        <v>33</v>
      </c>
      <c r="D33" s="3" t="s">
        <v>53</v>
      </c>
      <c r="E33" s="3" t="s">
        <v>6</v>
      </c>
      <c r="F33" s="3" t="s">
        <v>1951</v>
      </c>
      <c r="G33" s="3" t="s">
        <v>100</v>
      </c>
      <c r="H33" s="4" t="s">
        <v>503</v>
      </c>
      <c r="I33" s="4">
        <v>10</v>
      </c>
      <c r="J33" s="35">
        <f>VLOOKUP(I33,Sources,2,FALSE)</f>
        <v>2014</v>
      </c>
      <c r="K33" s="35" t="str">
        <f>VLOOKUP(I33,Sources,3,FALSE)</f>
        <v>TAX FACTS ON INSURANCE &amp; EMPLOYEE BENEFITS</v>
      </c>
      <c r="L33" s="4" t="s">
        <v>54</v>
      </c>
    </row>
    <row r="34" spans="1:12">
      <c r="A34" s="3">
        <v>34</v>
      </c>
      <c r="D34" s="3" t="s">
        <v>55</v>
      </c>
      <c r="E34" s="3" t="s">
        <v>18</v>
      </c>
      <c r="F34" s="3" t="str">
        <f>VLOOKUP(D34,AdvisysReportID,2,FALSE)</f>
        <v>A087S</v>
      </c>
      <c r="G34" s="3" t="s">
        <v>129</v>
      </c>
      <c r="H34" s="4" t="s">
        <v>55</v>
      </c>
    </row>
    <row r="35" spans="1:12">
      <c r="A35" s="1">
        <v>35</v>
      </c>
      <c r="D35" s="3" t="s">
        <v>56</v>
      </c>
      <c r="E35" s="3" t="s">
        <v>18</v>
      </c>
      <c r="F35" s="3" t="str">
        <f>VLOOKUP(D35,AdvisysReportID,2,FALSE)</f>
        <v>A698S</v>
      </c>
      <c r="G35" s="3" t="s">
        <v>130</v>
      </c>
      <c r="H35" s="4" t="s">
        <v>56</v>
      </c>
    </row>
    <row r="36" spans="1:12">
      <c r="A36" s="3">
        <v>36</v>
      </c>
      <c r="D36" s="3" t="s">
        <v>57</v>
      </c>
      <c r="E36" s="3" t="s">
        <v>6</v>
      </c>
      <c r="F36" s="3" t="s">
        <v>1952</v>
      </c>
      <c r="G36" s="3" t="s">
        <v>131</v>
      </c>
      <c r="H36" s="4" t="s">
        <v>1913</v>
      </c>
      <c r="I36" s="4">
        <v>10</v>
      </c>
      <c r="J36" s="35">
        <f>VLOOKUP(I36,Sources,2,FALSE)</f>
        <v>2014</v>
      </c>
      <c r="K36" s="35" t="str">
        <f>VLOOKUP(I36,Sources,3,FALSE)</f>
        <v>TAX FACTS ON INSURANCE &amp; EMPLOYEE BENEFITS</v>
      </c>
      <c r="L36" s="4" t="s">
        <v>58</v>
      </c>
    </row>
    <row r="37" spans="1:12" ht="30">
      <c r="A37" s="1">
        <v>37</v>
      </c>
      <c r="D37" s="3" t="s">
        <v>158</v>
      </c>
      <c r="E37" s="3" t="s">
        <v>6</v>
      </c>
      <c r="F37" s="3" t="s">
        <v>1953</v>
      </c>
      <c r="G37" s="3" t="s">
        <v>132</v>
      </c>
      <c r="H37" s="4" t="s">
        <v>59</v>
      </c>
      <c r="I37" s="4">
        <v>8</v>
      </c>
      <c r="J37" s="4" t="str">
        <f>VLOOKUP(I37,Sources,2,FALSE)</f>
        <v>NATIONAL UNDERWRITER</v>
      </c>
      <c r="K37" s="4" t="str">
        <f>VLOOKUP(I37,Sources,3,FALSE)</f>
        <v>ADVANCED MARKET SERVICE</v>
      </c>
      <c r="L37" s="4" t="s">
        <v>52</v>
      </c>
    </row>
    <row r="38" spans="1:12" ht="30">
      <c r="A38" s="3">
        <v>38</v>
      </c>
      <c r="D38" s="3" t="s">
        <v>60</v>
      </c>
      <c r="E38" s="3" t="s">
        <v>6</v>
      </c>
      <c r="F38" s="3" t="s">
        <v>1954</v>
      </c>
      <c r="G38" s="3" t="s">
        <v>133</v>
      </c>
      <c r="H38" s="4" t="s">
        <v>60</v>
      </c>
      <c r="I38" s="4">
        <v>4</v>
      </c>
      <c r="J38" s="4" t="str">
        <f>VLOOKUP(I38,Sources,2,FALSE)</f>
        <v>THE TOOLS AND TECHNIQUES</v>
      </c>
      <c r="K38" s="4" t="str">
        <f>VLOOKUP(I38,Sources,3,FALSE)</f>
        <v>OF RETIREMENT INCOME PLANNING</v>
      </c>
      <c r="L38" s="4" t="s">
        <v>61</v>
      </c>
    </row>
    <row r="39" spans="1:12" ht="30">
      <c r="A39" s="1">
        <v>39</v>
      </c>
      <c r="D39" s="3" t="s">
        <v>62</v>
      </c>
      <c r="E39" s="3" t="s">
        <v>6</v>
      </c>
      <c r="F39" s="3" t="s">
        <v>1955</v>
      </c>
      <c r="G39" s="3" t="s">
        <v>134</v>
      </c>
      <c r="H39" s="4" t="s">
        <v>62</v>
      </c>
      <c r="I39" s="4">
        <v>7</v>
      </c>
      <c r="J39" s="4" t="str">
        <f>VLOOKUP(I39,Sources,2,FALSE)</f>
        <v>THE ADVISOR'S GUIDE</v>
      </c>
      <c r="K39" s="4" t="str">
        <f>VLOOKUP(I39,Sources,3,FALSE)</f>
        <v>TO ANNUITIES, 3RD EDITION</v>
      </c>
      <c r="L39" s="4" t="s">
        <v>63</v>
      </c>
    </row>
    <row r="40" spans="1:12" ht="30">
      <c r="A40" s="3">
        <v>40</v>
      </c>
      <c r="D40" s="3" t="s">
        <v>64</v>
      </c>
      <c r="E40" s="3" t="s">
        <v>6</v>
      </c>
      <c r="F40" s="3" t="s">
        <v>1956</v>
      </c>
      <c r="G40" s="3" t="s">
        <v>135</v>
      </c>
      <c r="H40" s="4" t="s">
        <v>154</v>
      </c>
      <c r="I40" s="4">
        <v>8</v>
      </c>
      <c r="J40" s="4" t="str">
        <f>VLOOKUP(I40,Sources,2,FALSE)</f>
        <v>NATIONAL UNDERWRITER</v>
      </c>
      <c r="K40" s="4" t="str">
        <f>VLOOKUP(I40,Sources,3,FALSE)</f>
        <v>ADVANCED MARKET SERVICE</v>
      </c>
      <c r="L40" s="4" t="s">
        <v>65</v>
      </c>
    </row>
    <row r="41" spans="1:12">
      <c r="A41" s="1">
        <v>41</v>
      </c>
      <c r="D41" s="3" t="s">
        <v>155</v>
      </c>
      <c r="E41" s="3" t="s">
        <v>18</v>
      </c>
      <c r="F41" s="3" t="str">
        <f>VLOOKUP(D41,AdvisysReportID,2,FALSE)</f>
        <v>A633S</v>
      </c>
      <c r="G41" s="3" t="s">
        <v>136</v>
      </c>
      <c r="H41" s="4" t="s">
        <v>155</v>
      </c>
    </row>
    <row r="42" spans="1:12">
      <c r="A42" s="3">
        <v>42</v>
      </c>
      <c r="D42" s="3" t="s">
        <v>66</v>
      </c>
      <c r="E42" s="3" t="s">
        <v>18</v>
      </c>
      <c r="F42" s="3" t="str">
        <f>VLOOKUP(D42,AdvisysReportID,2,FALSE)</f>
        <v>A697S</v>
      </c>
      <c r="G42" s="3" t="s">
        <v>137</v>
      </c>
      <c r="H42" s="4" t="s">
        <v>66</v>
      </c>
    </row>
    <row r="43" spans="1:12" ht="30">
      <c r="A43" s="1">
        <v>43</v>
      </c>
      <c r="B43" s="3" t="s">
        <v>161</v>
      </c>
      <c r="C43" s="3" t="s">
        <v>67</v>
      </c>
      <c r="D43" s="3" t="s">
        <v>68</v>
      </c>
      <c r="E43" s="3" t="s">
        <v>6</v>
      </c>
      <c r="F43" s="3" t="s">
        <v>1957</v>
      </c>
      <c r="G43" s="3" t="s">
        <v>100</v>
      </c>
      <c r="H43" s="4" t="s">
        <v>68</v>
      </c>
      <c r="I43" s="4">
        <v>8</v>
      </c>
      <c r="J43" s="4" t="str">
        <f>VLOOKUP(I43,Sources,2,FALSE)</f>
        <v>NATIONAL UNDERWRITER</v>
      </c>
      <c r="K43" s="4" t="str">
        <f>VLOOKUP(I43,Sources,3,FALSE)</f>
        <v>ADVANCED MARKET SERVICE</v>
      </c>
      <c r="L43" s="4" t="s">
        <v>52</v>
      </c>
    </row>
    <row r="44" spans="1:12" ht="30">
      <c r="A44" s="3">
        <v>44</v>
      </c>
      <c r="D44" s="3" t="s">
        <v>69</v>
      </c>
      <c r="E44" s="3" t="s">
        <v>6</v>
      </c>
      <c r="F44" s="3" t="s">
        <v>1958</v>
      </c>
      <c r="G44" s="3" t="s">
        <v>100</v>
      </c>
      <c r="H44" s="4" t="s">
        <v>69</v>
      </c>
      <c r="I44" s="4">
        <v>8</v>
      </c>
      <c r="J44" s="4" t="str">
        <f>VLOOKUP(I44,Sources,2,FALSE)</f>
        <v>NATIONAL UNDERWRITER</v>
      </c>
      <c r="K44" s="4" t="str">
        <f>VLOOKUP(I44,Sources,3,FALSE)</f>
        <v>ADVANCED MARKET SERVICE</v>
      </c>
      <c r="L44" s="4" t="s">
        <v>52</v>
      </c>
    </row>
    <row r="45" spans="1:12">
      <c r="A45" s="1">
        <v>45</v>
      </c>
      <c r="D45" s="3" t="s">
        <v>680</v>
      </c>
      <c r="E45" s="3" t="s">
        <v>18</v>
      </c>
      <c r="F45" s="3" t="str">
        <f>VLOOKUP(D45,AdvisysReportID,2,FALSE)</f>
        <v>A061S</v>
      </c>
      <c r="G45" s="3" t="s">
        <v>138</v>
      </c>
      <c r="H45" s="4" t="s">
        <v>70</v>
      </c>
    </row>
    <row r="46" spans="1:12" ht="30">
      <c r="A46" s="3">
        <v>46</v>
      </c>
      <c r="D46" s="3" t="s">
        <v>71</v>
      </c>
      <c r="E46" s="3" t="s">
        <v>6</v>
      </c>
      <c r="F46" s="3" t="s">
        <v>1959</v>
      </c>
      <c r="G46" s="3" t="s">
        <v>100</v>
      </c>
      <c r="H46" s="4" t="s">
        <v>71</v>
      </c>
      <c r="I46" s="4">
        <v>4</v>
      </c>
      <c r="J46" s="4" t="str">
        <f>VLOOKUP(I46,Sources,2,FALSE)</f>
        <v>THE TOOLS AND TECHNIQUES</v>
      </c>
      <c r="K46" s="4" t="str">
        <f>VLOOKUP(I46,Sources,3,FALSE)</f>
        <v>OF RETIREMENT INCOME PLANNING</v>
      </c>
      <c r="L46" s="4" t="s">
        <v>72</v>
      </c>
    </row>
    <row r="47" spans="1:12" ht="30">
      <c r="A47" s="1">
        <v>47</v>
      </c>
      <c r="D47" s="3" t="s">
        <v>73</v>
      </c>
      <c r="E47" s="3" t="s">
        <v>6</v>
      </c>
      <c r="F47" s="3" t="s">
        <v>1960</v>
      </c>
      <c r="G47" s="3" t="s">
        <v>100</v>
      </c>
      <c r="H47" s="4" t="s">
        <v>512</v>
      </c>
      <c r="I47" s="4">
        <v>8</v>
      </c>
      <c r="J47" s="35" t="str">
        <f>VLOOKUP(I47,Sources,2,FALSE)</f>
        <v>NATIONAL UNDERWRITER</v>
      </c>
      <c r="K47" s="35" t="str">
        <f>VLOOKUP(I47,Sources,3,FALSE)</f>
        <v>ADVANCED MARKET SERVICE</v>
      </c>
      <c r="L47" s="4" t="s">
        <v>2034</v>
      </c>
    </row>
    <row r="48" spans="1:12" ht="30">
      <c r="A48" s="3">
        <v>48</v>
      </c>
      <c r="C48" s="3" t="s">
        <v>74</v>
      </c>
      <c r="D48" s="3" t="s">
        <v>75</v>
      </c>
      <c r="E48" s="3" t="s">
        <v>6</v>
      </c>
      <c r="F48" s="3" t="s">
        <v>1961</v>
      </c>
      <c r="G48" s="3" t="s">
        <v>100</v>
      </c>
      <c r="H48" s="4" t="s">
        <v>75</v>
      </c>
      <c r="I48" s="4">
        <v>8</v>
      </c>
      <c r="J48" s="4" t="str">
        <f>VLOOKUP(I48,Sources,2,FALSE)</f>
        <v>NATIONAL UNDERWRITER</v>
      </c>
      <c r="K48" s="4" t="str">
        <f>VLOOKUP(I48,Sources,3,FALSE)</f>
        <v>ADVANCED MARKET SERVICE</v>
      </c>
      <c r="L48" s="4" t="s">
        <v>52</v>
      </c>
    </row>
    <row r="49" spans="1:12">
      <c r="A49" s="1">
        <v>49</v>
      </c>
      <c r="D49" s="3" t="s">
        <v>76</v>
      </c>
      <c r="E49" s="3" t="s">
        <v>6</v>
      </c>
      <c r="F49" s="3" t="s">
        <v>1962</v>
      </c>
      <c r="G49" s="3" t="s">
        <v>100</v>
      </c>
      <c r="H49" s="4" t="s">
        <v>542</v>
      </c>
      <c r="I49" s="4">
        <v>10</v>
      </c>
      <c r="J49" s="35">
        <f>VLOOKUP(I49,Sources,2,FALSE)</f>
        <v>2014</v>
      </c>
      <c r="K49" s="35" t="str">
        <f>VLOOKUP(I49,Sources,3,FALSE)</f>
        <v>TAX FACTS ON INSURANCE &amp; EMPLOYEE BENEFITS</v>
      </c>
      <c r="L49" s="4" t="s">
        <v>77</v>
      </c>
    </row>
    <row r="50" spans="1:12">
      <c r="A50" s="3">
        <v>50</v>
      </c>
      <c r="D50" s="3" t="s">
        <v>78</v>
      </c>
      <c r="E50" s="3" t="s">
        <v>18</v>
      </c>
      <c r="F50" s="3" t="str">
        <f>VLOOKUP(D50,AdvisysReportID,2,FALSE)</f>
        <v>A665S</v>
      </c>
      <c r="G50" s="3" t="s">
        <v>139</v>
      </c>
      <c r="H50" s="4" t="s">
        <v>78</v>
      </c>
    </row>
    <row r="51" spans="1:12">
      <c r="A51" s="1">
        <v>51</v>
      </c>
      <c r="D51" s="3" t="s">
        <v>79</v>
      </c>
      <c r="E51" s="3" t="s">
        <v>6</v>
      </c>
      <c r="F51" s="3" t="s">
        <v>1963</v>
      </c>
      <c r="G51" s="3" t="s">
        <v>100</v>
      </c>
      <c r="H51" s="4" t="s">
        <v>519</v>
      </c>
      <c r="I51" s="4">
        <v>10</v>
      </c>
      <c r="J51" s="4">
        <f>VLOOKUP(I51,Sources,2,FALSE)</f>
        <v>2014</v>
      </c>
      <c r="K51" s="4" t="str">
        <f>VLOOKUP(I51,Sources,3,FALSE)</f>
        <v>TAX FACTS ON INSURANCE &amp; EMPLOYEE BENEFITS</v>
      </c>
      <c r="L51" s="4" t="s">
        <v>80</v>
      </c>
    </row>
    <row r="52" spans="1:12">
      <c r="A52" s="3">
        <v>52</v>
      </c>
      <c r="D52" s="3" t="s">
        <v>1785</v>
      </c>
      <c r="E52" s="3" t="s">
        <v>18</v>
      </c>
      <c r="F52" s="3" t="str">
        <f>VLOOKUP(D52,AdvisysReportID,2,FALSE)</f>
        <v>A065S</v>
      </c>
      <c r="G52" s="3" t="s">
        <v>141</v>
      </c>
      <c r="H52" s="4" t="s">
        <v>140</v>
      </c>
    </row>
    <row r="53" spans="1:12" ht="30">
      <c r="A53" s="1">
        <v>53</v>
      </c>
      <c r="C53" s="3" t="s">
        <v>81</v>
      </c>
      <c r="D53" s="3" t="s">
        <v>64</v>
      </c>
      <c r="E53" s="3" t="s">
        <v>6</v>
      </c>
      <c r="F53" s="3" t="s">
        <v>1964</v>
      </c>
      <c r="G53" s="3" t="s">
        <v>135</v>
      </c>
      <c r="H53" s="4" t="s">
        <v>64</v>
      </c>
      <c r="I53" s="4">
        <v>8</v>
      </c>
      <c r="J53" s="4" t="str">
        <f>VLOOKUP(I53,Sources,2,FALSE)</f>
        <v>NATIONAL UNDERWRITER</v>
      </c>
      <c r="K53" s="4" t="str">
        <f>VLOOKUP(I53,Sources,3,FALSE)</f>
        <v>ADVANCED MARKET SERVICE</v>
      </c>
      <c r="L53" s="4" t="s">
        <v>52</v>
      </c>
    </row>
    <row r="54" spans="1:12">
      <c r="A54" s="3">
        <v>54</v>
      </c>
      <c r="D54" s="3" t="s">
        <v>159</v>
      </c>
      <c r="E54" s="3" t="s">
        <v>6</v>
      </c>
      <c r="F54" s="3" t="s">
        <v>1965</v>
      </c>
      <c r="G54" s="3" t="s">
        <v>100</v>
      </c>
      <c r="H54" s="4" t="s">
        <v>1914</v>
      </c>
      <c r="I54" s="4">
        <v>10</v>
      </c>
      <c r="J54" s="35">
        <f>VLOOKUP(I54,Sources,2,FALSE)</f>
        <v>2014</v>
      </c>
      <c r="K54" s="35" t="str">
        <f>VLOOKUP(I54,Sources,3,FALSE)</f>
        <v>TAX FACTS ON INSURANCE &amp; EMPLOYEE BENEFITS</v>
      </c>
      <c r="L54" s="4" t="s">
        <v>82</v>
      </c>
    </row>
    <row r="55" spans="1:12" ht="30">
      <c r="A55" s="1">
        <v>55</v>
      </c>
      <c r="D55" s="3" t="s">
        <v>81</v>
      </c>
      <c r="E55" s="3" t="s">
        <v>6</v>
      </c>
      <c r="F55" s="3" t="s">
        <v>1966</v>
      </c>
      <c r="G55" s="3" t="s">
        <v>100</v>
      </c>
      <c r="H55" s="4" t="s">
        <v>81</v>
      </c>
      <c r="I55" s="4">
        <v>4</v>
      </c>
      <c r="J55" s="4" t="str">
        <f>VLOOKUP(I55,Sources,2,FALSE)</f>
        <v>THE TOOLS AND TECHNIQUES</v>
      </c>
      <c r="K55" s="4" t="str">
        <f>VLOOKUP(I55,Sources,3,FALSE)</f>
        <v>OF RETIREMENT INCOME PLANNING</v>
      </c>
      <c r="L55" s="4" t="s">
        <v>83</v>
      </c>
    </row>
    <row r="56" spans="1:12">
      <c r="A56" s="3">
        <v>56</v>
      </c>
      <c r="D56" s="3" t="s">
        <v>1332</v>
      </c>
      <c r="E56" s="3" t="s">
        <v>18</v>
      </c>
      <c r="F56" s="3" t="str">
        <f>VLOOKUP(D56,AdvisysReportID,2,FALSE)</f>
        <v>A525S</v>
      </c>
      <c r="G56" s="3" t="s">
        <v>142</v>
      </c>
      <c r="H56" s="4" t="s">
        <v>84</v>
      </c>
    </row>
    <row r="57" spans="1:12">
      <c r="A57" s="1">
        <v>57</v>
      </c>
      <c r="D57" s="3" t="s">
        <v>81</v>
      </c>
      <c r="E57" s="3" t="s">
        <v>18</v>
      </c>
      <c r="F57" s="3" t="str">
        <f>VLOOKUP(D57,AdvisysReportID,2,FALSE)</f>
        <v>A481S</v>
      </c>
      <c r="G57" s="3" t="s">
        <v>143</v>
      </c>
      <c r="H57" s="4" t="s">
        <v>81</v>
      </c>
    </row>
    <row r="58" spans="1:12">
      <c r="A58" s="3">
        <v>58</v>
      </c>
      <c r="D58" s="3" t="s">
        <v>85</v>
      </c>
      <c r="E58" s="3" t="s">
        <v>6</v>
      </c>
      <c r="F58" s="3" t="s">
        <v>1967</v>
      </c>
      <c r="G58" s="3" t="s">
        <v>100</v>
      </c>
      <c r="H58" s="4" t="s">
        <v>543</v>
      </c>
      <c r="I58" s="4">
        <v>10</v>
      </c>
      <c r="J58" s="35">
        <f>VLOOKUP(I58,Sources,2,FALSE)</f>
        <v>2014</v>
      </c>
      <c r="K58" s="35" t="str">
        <f>VLOOKUP(I58,Sources,3,FALSE)</f>
        <v>TAX FACTS ON INSURANCE &amp; EMPLOYEE BENEFITS</v>
      </c>
      <c r="L58" s="4" t="s">
        <v>86</v>
      </c>
    </row>
    <row r="59" spans="1:12">
      <c r="A59" s="1">
        <v>59</v>
      </c>
      <c r="D59" s="3" t="s">
        <v>87</v>
      </c>
      <c r="E59" s="3" t="s">
        <v>6</v>
      </c>
      <c r="F59" s="3" t="s">
        <v>1968</v>
      </c>
      <c r="G59" s="3" t="s">
        <v>100</v>
      </c>
      <c r="H59" s="4" t="s">
        <v>544</v>
      </c>
      <c r="I59" s="4">
        <v>10</v>
      </c>
      <c r="J59" s="35">
        <f>VLOOKUP(I59,Sources,2,FALSE)</f>
        <v>2014</v>
      </c>
      <c r="K59" s="35" t="str">
        <f>VLOOKUP(I59,Sources,3,FALSE)</f>
        <v>TAX FACTS ON INSURANCE &amp; EMPLOYEE BENEFITS</v>
      </c>
      <c r="L59" s="4" t="s">
        <v>88</v>
      </c>
    </row>
    <row r="60" spans="1:12">
      <c r="A60" s="3">
        <v>60</v>
      </c>
      <c r="D60" s="3" t="s">
        <v>89</v>
      </c>
      <c r="E60" s="3" t="s">
        <v>6</v>
      </c>
      <c r="F60" s="3" t="s">
        <v>1969</v>
      </c>
      <c r="G60" s="3" t="s">
        <v>100</v>
      </c>
      <c r="H60" s="4" t="s">
        <v>545</v>
      </c>
      <c r="I60" s="4">
        <v>10</v>
      </c>
      <c r="J60" s="35">
        <f>VLOOKUP(I60,Sources,2,FALSE)</f>
        <v>2014</v>
      </c>
      <c r="K60" s="35" t="str">
        <f>VLOOKUP(I60,Sources,3,FALSE)</f>
        <v>TAX FACTS ON INSURANCE &amp; EMPLOYEE BENEFITS</v>
      </c>
      <c r="L60" s="4" t="s">
        <v>90</v>
      </c>
    </row>
    <row r="61" spans="1:12">
      <c r="A61" s="1">
        <v>61</v>
      </c>
      <c r="D61" s="3" t="s">
        <v>91</v>
      </c>
      <c r="E61" s="3" t="s">
        <v>6</v>
      </c>
      <c r="F61" s="3" t="s">
        <v>1970</v>
      </c>
      <c r="G61" s="3" t="s">
        <v>100</v>
      </c>
      <c r="H61" s="4" t="s">
        <v>546</v>
      </c>
      <c r="I61" s="4">
        <v>10</v>
      </c>
      <c r="J61" s="35">
        <f>VLOOKUP(I61,Sources,2,FALSE)</f>
        <v>2014</v>
      </c>
      <c r="K61" s="35" t="str">
        <f>VLOOKUP(I61,Sources,3,FALSE)</f>
        <v>TAX FACTS ON INSURANCE &amp; EMPLOYEE BENEFITS</v>
      </c>
      <c r="L61" s="4" t="s">
        <v>8</v>
      </c>
    </row>
    <row r="62" spans="1:12">
      <c r="A62" s="3">
        <v>62</v>
      </c>
      <c r="D62" s="3" t="s">
        <v>92</v>
      </c>
      <c r="E62" s="3" t="s">
        <v>6</v>
      </c>
      <c r="F62" s="3" t="s">
        <v>1971</v>
      </c>
      <c r="G62" s="3" t="s">
        <v>100</v>
      </c>
      <c r="H62" s="4" t="s">
        <v>513</v>
      </c>
      <c r="I62" s="4">
        <v>10</v>
      </c>
      <c r="J62" s="35">
        <f>VLOOKUP(I62,Sources,2,FALSE)</f>
        <v>2014</v>
      </c>
      <c r="K62" s="35" t="str">
        <f>VLOOKUP(I62,Sources,3,FALSE)</f>
        <v>TAX FACTS ON INSURANCE &amp; EMPLOYEE BENEFITS</v>
      </c>
      <c r="L62" s="4" t="s">
        <v>93</v>
      </c>
    </row>
    <row r="63" spans="1:12">
      <c r="A63" s="1">
        <v>63</v>
      </c>
      <c r="D63" s="3" t="s">
        <v>1636</v>
      </c>
      <c r="E63" s="3" t="s">
        <v>18</v>
      </c>
      <c r="F63" s="3" t="str">
        <f>VLOOKUP(D63,AdvisysReportID,2,FALSE)</f>
        <v>A695S</v>
      </c>
      <c r="G63" s="3" t="s">
        <v>144</v>
      </c>
      <c r="H63" s="4" t="s">
        <v>94</v>
      </c>
    </row>
    <row r="64" spans="1:12" ht="30">
      <c r="A64" s="3">
        <v>64</v>
      </c>
      <c r="D64" s="3" t="s">
        <v>95</v>
      </c>
      <c r="E64" s="3" t="s">
        <v>6</v>
      </c>
      <c r="F64" s="3" t="s">
        <v>1972</v>
      </c>
      <c r="G64" s="3" t="s">
        <v>100</v>
      </c>
      <c r="H64" s="4" t="s">
        <v>95</v>
      </c>
      <c r="I64" s="4">
        <v>8</v>
      </c>
      <c r="J64" s="4" t="str">
        <f>VLOOKUP(I64,Sources,2,FALSE)</f>
        <v>NATIONAL UNDERWRITER</v>
      </c>
      <c r="K64" s="4" t="str">
        <f>VLOOKUP(I64,Sources,3,FALSE)</f>
        <v>ADVANCED MARKET SERVICE</v>
      </c>
      <c r="L64" s="4" t="s">
        <v>52</v>
      </c>
    </row>
    <row r="65" spans="1:12">
      <c r="A65" s="1">
        <v>65</v>
      </c>
      <c r="D65" s="3" t="s">
        <v>96</v>
      </c>
      <c r="E65" s="3" t="s">
        <v>6</v>
      </c>
      <c r="F65" s="3" t="s">
        <v>1973</v>
      </c>
      <c r="G65" s="3" t="s">
        <v>100</v>
      </c>
      <c r="H65" s="4" t="s">
        <v>547</v>
      </c>
      <c r="I65" s="4">
        <v>10</v>
      </c>
      <c r="J65" s="35">
        <f>VLOOKUP(I65,Sources,2,FALSE)</f>
        <v>2014</v>
      </c>
      <c r="K65" s="35" t="str">
        <f>VLOOKUP(I65,Sources,3,FALSE)</f>
        <v>TAX FACTS ON INSURANCE &amp; EMPLOYEE BENEFITS</v>
      </c>
      <c r="L65" s="4" t="s">
        <v>97</v>
      </c>
    </row>
    <row r="66" spans="1:12">
      <c r="A66" s="3">
        <v>66</v>
      </c>
      <c r="D66" s="3" t="s">
        <v>1917</v>
      </c>
      <c r="E66" s="3" t="s">
        <v>18</v>
      </c>
      <c r="F66" s="3" t="str">
        <f>VLOOKUP(D66,AdvisysReportID,2,FALSE)</f>
        <v>A067S</v>
      </c>
      <c r="G66" s="3" t="s">
        <v>145</v>
      </c>
      <c r="H66" s="4" t="s">
        <v>98</v>
      </c>
    </row>
    <row r="67" spans="1:12">
      <c r="A67" s="1">
        <v>67</v>
      </c>
      <c r="B67" s="3" t="s">
        <v>99</v>
      </c>
      <c r="D67" s="3" t="s">
        <v>156</v>
      </c>
      <c r="E67" s="3" t="s">
        <v>18</v>
      </c>
      <c r="F67" s="3" t="str">
        <f>VLOOKUP(D67,AdvisysReportID,2,FALSE)</f>
        <v>A100S</v>
      </c>
      <c r="G67" s="3" t="s">
        <v>146</v>
      </c>
      <c r="H67" s="4" t="s">
        <v>156</v>
      </c>
    </row>
    <row r="68" spans="1:12" ht="30">
      <c r="A68" s="3">
        <v>68</v>
      </c>
      <c r="D68" s="3" t="s">
        <v>69</v>
      </c>
      <c r="E68" s="3" t="s">
        <v>6</v>
      </c>
      <c r="F68" s="3" t="s">
        <v>1974</v>
      </c>
      <c r="G68" s="3" t="s">
        <v>100</v>
      </c>
      <c r="H68" s="4" t="s">
        <v>69</v>
      </c>
      <c r="I68" s="4">
        <v>8</v>
      </c>
      <c r="J68" s="4" t="str">
        <f>VLOOKUP(I68,Sources,2,FALSE)</f>
        <v>NATIONAL UNDERWRITER</v>
      </c>
      <c r="K68" s="4" t="str">
        <f>VLOOKUP(I68,Sources,3,FALSE)</f>
        <v>ADVANCED MARKET SERVICE</v>
      </c>
      <c r="L68" s="4" t="s">
        <v>52</v>
      </c>
    </row>
    <row r="69" spans="1:12" ht="30">
      <c r="A69" s="1">
        <v>69</v>
      </c>
      <c r="D69" s="3" t="s">
        <v>160</v>
      </c>
      <c r="E69" s="3" t="s">
        <v>6</v>
      </c>
      <c r="F69" s="3" t="s">
        <v>1975</v>
      </c>
      <c r="G69" s="3" t="s">
        <v>100</v>
      </c>
      <c r="H69" s="4" t="s">
        <v>160</v>
      </c>
      <c r="I69" s="4">
        <v>8</v>
      </c>
      <c r="J69" s="4" t="str">
        <f>VLOOKUP(I69,Sources,2,FALSE)</f>
        <v>NATIONAL UNDERWRITER</v>
      </c>
      <c r="K69" s="4" t="str">
        <f>VLOOKUP(I69,Sources,3,FALSE)</f>
        <v>ADVANCED MARKET SERVICE</v>
      </c>
      <c r="L69" s="4" t="s">
        <v>52</v>
      </c>
    </row>
  </sheetData>
  <sortState ref="A1:I69">
    <sortCondition ref="A1:A69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K19" zoomScale="90" zoomScaleNormal="90" workbookViewId="0">
      <selection activeCell="L38" sqref="L38"/>
    </sheetView>
  </sheetViews>
  <sheetFormatPr defaultRowHeight="15"/>
  <cols>
    <col min="2" max="2" width="8.42578125" customWidth="1"/>
    <col min="3" max="3" width="8.7109375" customWidth="1"/>
    <col min="11" max="11" width="127" customWidth="1"/>
    <col min="12" max="12" width="12.28515625" style="9" customWidth="1"/>
    <col min="13" max="13" width="27.42578125" style="9" customWidth="1"/>
    <col min="14" max="14" width="19.5703125" style="9" customWidth="1"/>
    <col min="15" max="15" width="174.42578125" bestFit="1" customWidth="1"/>
  </cols>
  <sheetData>
    <row r="1" spans="1:15" ht="75">
      <c r="B1" s="6" t="s">
        <v>162</v>
      </c>
      <c r="C1" s="6" t="s">
        <v>163</v>
      </c>
      <c r="D1" s="6" t="s">
        <v>164</v>
      </c>
      <c r="I1" s="5" t="s">
        <v>7</v>
      </c>
      <c r="J1" s="6" t="s">
        <v>2</v>
      </c>
      <c r="K1" s="6" t="s">
        <v>0</v>
      </c>
      <c r="L1" s="6" t="s">
        <v>2027</v>
      </c>
      <c r="M1" s="6" t="s">
        <v>2032</v>
      </c>
      <c r="N1" s="6" t="s">
        <v>2029</v>
      </c>
      <c r="O1" s="6" t="s">
        <v>1</v>
      </c>
    </row>
    <row r="2" spans="1:15" s="9" customFormat="1" ht="18.75">
      <c r="A2" s="9">
        <v>1</v>
      </c>
      <c r="B2" t="s">
        <v>428</v>
      </c>
      <c r="C2" s="6"/>
      <c r="D2" s="6"/>
      <c r="I2" s="5"/>
      <c r="J2" s="6"/>
      <c r="K2" s="6"/>
      <c r="L2" s="6"/>
      <c r="M2" s="6"/>
      <c r="N2" s="6"/>
      <c r="O2" s="6"/>
    </row>
    <row r="3" spans="1:15" s="9" customFormat="1" ht="18.75">
      <c r="A3" s="9">
        <v>2</v>
      </c>
      <c r="B3" s="6"/>
      <c r="C3" t="s">
        <v>429</v>
      </c>
      <c r="D3" s="6"/>
      <c r="I3" s="5"/>
      <c r="J3" s="6"/>
      <c r="K3" s="6"/>
      <c r="L3" s="6"/>
      <c r="M3" s="6"/>
      <c r="N3" s="6"/>
      <c r="O3" s="6"/>
    </row>
    <row r="4" spans="1:15">
      <c r="A4" s="9">
        <v>3</v>
      </c>
      <c r="D4" t="s">
        <v>548</v>
      </c>
      <c r="I4" t="s">
        <v>6</v>
      </c>
      <c r="J4" t="s">
        <v>1976</v>
      </c>
      <c r="K4" t="s">
        <v>1927</v>
      </c>
      <c r="L4" s="9">
        <v>10</v>
      </c>
      <c r="M4" s="29">
        <f>VLOOKUP(L4,Sources,2,FALSE)</f>
        <v>2014</v>
      </c>
      <c r="N4" s="29" t="str">
        <f>VLOOKUP(L4,Sources,3,FALSE)</f>
        <v>TAX FACTS ON INSURANCE &amp; EMPLOYEE BENEFITS</v>
      </c>
      <c r="O4" t="s">
        <v>430</v>
      </c>
    </row>
    <row r="5" spans="1:15">
      <c r="A5" s="9">
        <v>4</v>
      </c>
      <c r="D5" t="s">
        <v>431</v>
      </c>
      <c r="I5" t="s">
        <v>18</v>
      </c>
      <c r="J5" t="str">
        <f>VLOOKUP(D5,AdvisysReportID,2,FALSE)</f>
        <v>A046S</v>
      </c>
      <c r="K5" s="9" t="s">
        <v>431</v>
      </c>
      <c r="O5" t="s">
        <v>18</v>
      </c>
    </row>
    <row r="6" spans="1:15">
      <c r="A6" s="9">
        <v>5</v>
      </c>
      <c r="D6" s="9" t="s">
        <v>432</v>
      </c>
      <c r="I6" t="s">
        <v>18</v>
      </c>
      <c r="J6" s="9" t="str">
        <f>VLOOKUP(D6,AdvisysReportID,2,FALSE)</f>
        <v>A263S</v>
      </c>
      <c r="K6" t="s">
        <v>432</v>
      </c>
      <c r="O6" t="s">
        <v>18</v>
      </c>
    </row>
    <row r="7" spans="1:15">
      <c r="A7" s="9">
        <v>6</v>
      </c>
      <c r="D7" t="s">
        <v>549</v>
      </c>
      <c r="I7" t="s">
        <v>6</v>
      </c>
      <c r="J7" t="s">
        <v>1977</v>
      </c>
      <c r="K7" t="s">
        <v>1928</v>
      </c>
    </row>
    <row r="8" spans="1:15">
      <c r="A8" s="9">
        <v>7</v>
      </c>
      <c r="D8" t="s">
        <v>550</v>
      </c>
      <c r="I8" t="s">
        <v>6</v>
      </c>
      <c r="J8" t="s">
        <v>1978</v>
      </c>
      <c r="K8" t="s">
        <v>1929</v>
      </c>
      <c r="L8" s="9">
        <v>10</v>
      </c>
      <c r="M8" s="29">
        <f>VLOOKUP(L8,Sources,2,FALSE)</f>
        <v>2014</v>
      </c>
      <c r="N8" s="29" t="str">
        <f>VLOOKUP(L8,Sources,3,FALSE)</f>
        <v>TAX FACTS ON INSURANCE &amp; EMPLOYEE BENEFITS</v>
      </c>
      <c r="O8" t="s">
        <v>434</v>
      </c>
    </row>
    <row r="9" spans="1:15">
      <c r="A9" s="9">
        <v>8</v>
      </c>
      <c r="D9" t="s">
        <v>435</v>
      </c>
      <c r="I9" t="s">
        <v>6</v>
      </c>
      <c r="J9" t="s">
        <v>1979</v>
      </c>
      <c r="K9" t="s">
        <v>436</v>
      </c>
    </row>
    <row r="10" spans="1:15">
      <c r="A10" s="9">
        <v>9</v>
      </c>
      <c r="D10" t="s">
        <v>437</v>
      </c>
      <c r="I10" t="s">
        <v>6</v>
      </c>
      <c r="J10" t="s">
        <v>1980</v>
      </c>
      <c r="K10" s="9" t="s">
        <v>437</v>
      </c>
      <c r="L10" s="9">
        <v>1</v>
      </c>
      <c r="M10" s="9" t="str">
        <f>VLOOKUP(L10,Sources,2,FALSE)</f>
        <v>THE TOOLS AND TECHNIQUES</v>
      </c>
      <c r="N10" s="9" t="str">
        <f>VLOOKUP(L10,Sources,3,FALSE)</f>
        <v>OF LIFE INSURANCE PLANNING, 5TH EDITION</v>
      </c>
      <c r="O10" t="s">
        <v>1918</v>
      </c>
    </row>
    <row r="11" spans="1:15">
      <c r="A11" s="9">
        <v>10</v>
      </c>
      <c r="D11" t="s">
        <v>616</v>
      </c>
      <c r="I11" t="s">
        <v>18</v>
      </c>
      <c r="J11" s="9" t="str">
        <f>VLOOKUP(D11,AdvisysReportID,2,FALSE)</f>
        <v>A024S</v>
      </c>
      <c r="K11" t="s">
        <v>438</v>
      </c>
      <c r="O11" t="s">
        <v>18</v>
      </c>
    </row>
    <row r="12" spans="1:15">
      <c r="A12" s="9">
        <v>11</v>
      </c>
      <c r="D12" t="s">
        <v>551</v>
      </c>
      <c r="I12" t="s">
        <v>18</v>
      </c>
      <c r="J12" s="29" t="e">
        <f>VLOOKUP(D12,AdvisysReportID,2,FALSE)</f>
        <v>#N/A</v>
      </c>
      <c r="K12" t="s">
        <v>551</v>
      </c>
      <c r="L12" s="9">
        <v>8</v>
      </c>
      <c r="M12" s="9" t="str">
        <f>VLOOKUP(L12,Sources,2,FALSE)</f>
        <v>NATIONAL UNDERWRITER</v>
      </c>
      <c r="N12" s="9" t="str">
        <f>VLOOKUP(L12,Sources,3,FALSE)</f>
        <v>ADVANCED MARKET SERVICE</v>
      </c>
      <c r="O12" t="s">
        <v>1919</v>
      </c>
    </row>
    <row r="13" spans="1:15">
      <c r="A13" s="9">
        <v>12</v>
      </c>
      <c r="D13" t="s">
        <v>439</v>
      </c>
      <c r="I13" t="s">
        <v>18</v>
      </c>
      <c r="J13" s="9" t="str">
        <f>VLOOKUP(D13,AdvisysReportID,2,FALSE)</f>
        <v>A022S</v>
      </c>
      <c r="K13" t="s">
        <v>439</v>
      </c>
      <c r="O13" t="s">
        <v>18</v>
      </c>
    </row>
    <row r="14" spans="1:15">
      <c r="A14" s="9">
        <v>13</v>
      </c>
      <c r="C14" t="s">
        <v>440</v>
      </c>
      <c r="D14" t="s">
        <v>440</v>
      </c>
      <c r="I14" t="s">
        <v>18</v>
      </c>
      <c r="J14" s="9" t="str">
        <f>VLOOKUP(D14,AdvisysReportID,2,FALSE)</f>
        <v>A023S</v>
      </c>
      <c r="K14" t="s">
        <v>440</v>
      </c>
      <c r="O14" t="s">
        <v>18</v>
      </c>
    </row>
    <row r="15" spans="1:15">
      <c r="A15" s="9">
        <v>14</v>
      </c>
      <c r="D15" t="s">
        <v>441</v>
      </c>
      <c r="I15" t="s">
        <v>6</v>
      </c>
      <c r="J15" t="s">
        <v>1981</v>
      </c>
      <c r="K15" t="s">
        <v>442</v>
      </c>
      <c r="L15" s="9">
        <v>1</v>
      </c>
      <c r="M15" s="9" t="str">
        <f>VLOOKUP(L15,Sources,2,FALSE)</f>
        <v>THE TOOLS AND TECHNIQUES</v>
      </c>
      <c r="N15" s="9" t="str">
        <f>VLOOKUP(L15,Sources,3,FALSE)</f>
        <v>OF LIFE INSURANCE PLANNING, 5TH EDITION</v>
      </c>
      <c r="O15" t="s">
        <v>1920</v>
      </c>
    </row>
    <row r="16" spans="1:15">
      <c r="A16" s="9">
        <v>15</v>
      </c>
      <c r="D16" t="s">
        <v>443</v>
      </c>
      <c r="I16" t="s">
        <v>18</v>
      </c>
      <c r="J16" s="9" t="str">
        <f>VLOOKUP(D16,AdvisysReportID,2,FALSE)</f>
        <v>A086S</v>
      </c>
      <c r="K16" t="s">
        <v>443</v>
      </c>
      <c r="O16" t="s">
        <v>18</v>
      </c>
    </row>
    <row r="17" spans="1:15">
      <c r="A17" s="9">
        <v>16</v>
      </c>
      <c r="D17" s="16" t="s">
        <v>1732</v>
      </c>
      <c r="I17" t="s">
        <v>18</v>
      </c>
      <c r="J17" s="9" t="str">
        <f>VLOOKUP(D17,AdvisysReportID,2,FALSE)</f>
        <v>A752S</v>
      </c>
      <c r="K17" t="s">
        <v>444</v>
      </c>
      <c r="O17" t="s">
        <v>18</v>
      </c>
    </row>
    <row r="18" spans="1:15">
      <c r="A18" s="9">
        <v>17</v>
      </c>
      <c r="D18" t="s">
        <v>445</v>
      </c>
      <c r="F18" t="s">
        <v>446</v>
      </c>
      <c r="I18" t="s">
        <v>6</v>
      </c>
      <c r="J18" t="s">
        <v>1982</v>
      </c>
      <c r="K18" t="s">
        <v>445</v>
      </c>
      <c r="L18" s="9">
        <v>1</v>
      </c>
      <c r="M18" s="9" t="str">
        <f>VLOOKUP(L18,Sources,2,FALSE)</f>
        <v>THE TOOLS AND TECHNIQUES</v>
      </c>
      <c r="N18" s="9" t="str">
        <f>VLOOKUP(L18,Sources,3,FALSE)</f>
        <v>OF LIFE INSURANCE PLANNING, 5TH EDITION</v>
      </c>
      <c r="O18" t="s">
        <v>1921</v>
      </c>
    </row>
    <row r="19" spans="1:15">
      <c r="A19" s="9">
        <v>18</v>
      </c>
      <c r="D19" t="s">
        <v>447</v>
      </c>
      <c r="I19" t="s">
        <v>18</v>
      </c>
      <c r="J19" s="9" t="str">
        <f>VLOOKUP(D19,AdvisysReportID,2,FALSE)</f>
        <v>A739S</v>
      </c>
      <c r="K19" t="s">
        <v>447</v>
      </c>
      <c r="O19" t="s">
        <v>18</v>
      </c>
    </row>
    <row r="20" spans="1:15">
      <c r="A20" s="9">
        <v>19</v>
      </c>
      <c r="D20" t="s">
        <v>448</v>
      </c>
      <c r="I20" t="s">
        <v>6</v>
      </c>
      <c r="J20" s="9" t="s">
        <v>1983</v>
      </c>
      <c r="K20" t="s">
        <v>448</v>
      </c>
      <c r="L20" s="9">
        <v>8</v>
      </c>
      <c r="M20" s="9" t="str">
        <f>VLOOKUP(L20,Sources,2,FALSE)</f>
        <v>NATIONAL UNDERWRITER</v>
      </c>
      <c r="N20" s="9" t="str">
        <f>VLOOKUP(L20,Sources,3,FALSE)</f>
        <v>ADVANCED MARKET SERVICE</v>
      </c>
      <c r="O20" t="s">
        <v>449</v>
      </c>
    </row>
    <row r="21" spans="1:15">
      <c r="A21" s="9">
        <v>20</v>
      </c>
      <c r="D21" t="s">
        <v>450</v>
      </c>
      <c r="I21" t="s">
        <v>18</v>
      </c>
      <c r="J21" s="9" t="str">
        <f>VLOOKUP(D21,AdvisysReportID,2,FALSE)</f>
        <v>A090S</v>
      </c>
      <c r="K21" t="s">
        <v>450</v>
      </c>
      <c r="O21" t="s">
        <v>18</v>
      </c>
    </row>
    <row r="22" spans="1:15">
      <c r="A22" s="9">
        <v>21</v>
      </c>
      <c r="D22" t="s">
        <v>451</v>
      </c>
      <c r="I22" t="s">
        <v>6</v>
      </c>
      <c r="J22" s="9" t="s">
        <v>1984</v>
      </c>
      <c r="K22" t="s">
        <v>452</v>
      </c>
      <c r="L22" s="9">
        <v>8</v>
      </c>
      <c r="M22" s="9" t="str">
        <f>VLOOKUP(L22,Sources,2,FALSE)</f>
        <v>NATIONAL UNDERWRITER</v>
      </c>
      <c r="N22" s="9" t="str">
        <f>VLOOKUP(L22,Sources,3,FALSE)</f>
        <v>ADVANCED MARKET SERVICE</v>
      </c>
      <c r="O22" t="s">
        <v>453</v>
      </c>
    </row>
    <row r="23" spans="1:15">
      <c r="A23" s="9">
        <v>22</v>
      </c>
      <c r="D23" t="s">
        <v>552</v>
      </c>
      <c r="I23" t="s">
        <v>6</v>
      </c>
      <c r="J23" s="9" t="s">
        <v>1985</v>
      </c>
      <c r="K23" t="s">
        <v>454</v>
      </c>
      <c r="L23" s="9">
        <v>1</v>
      </c>
      <c r="M23" s="9" t="str">
        <f>VLOOKUP(L23,Sources,2,FALSE)</f>
        <v>THE TOOLS AND TECHNIQUES</v>
      </c>
      <c r="N23" s="9" t="str">
        <f>VLOOKUP(L23,Sources,3,FALSE)</f>
        <v>OF LIFE INSURANCE PLANNING, 5TH EDITION</v>
      </c>
      <c r="O23" t="s">
        <v>1922</v>
      </c>
    </row>
    <row r="24" spans="1:15">
      <c r="A24" s="9">
        <v>23</v>
      </c>
      <c r="D24" t="s">
        <v>451</v>
      </c>
      <c r="I24" t="s">
        <v>18</v>
      </c>
      <c r="J24" s="9" t="str">
        <f>VLOOKUP(D24,AdvisysReportID,2,FALSE)</f>
        <v>A092S</v>
      </c>
      <c r="K24" s="9" t="s">
        <v>451</v>
      </c>
      <c r="O24" t="s">
        <v>18</v>
      </c>
    </row>
    <row r="25" spans="1:15">
      <c r="A25" s="9">
        <v>24</v>
      </c>
      <c r="D25" t="s">
        <v>553</v>
      </c>
      <c r="I25" t="s">
        <v>6</v>
      </c>
      <c r="J25" s="9" t="s">
        <v>1986</v>
      </c>
      <c r="K25" t="s">
        <v>1923</v>
      </c>
      <c r="L25" s="9">
        <v>10</v>
      </c>
      <c r="M25" s="29">
        <f>VLOOKUP(L25,Sources,2,FALSE)</f>
        <v>2014</v>
      </c>
      <c r="N25" s="29" t="str">
        <f>VLOOKUP(L25,Sources,3,FALSE)</f>
        <v>TAX FACTS ON INSURANCE &amp; EMPLOYEE BENEFITS</v>
      </c>
      <c r="O25" t="s">
        <v>455</v>
      </c>
    </row>
    <row r="26" spans="1:15">
      <c r="A26" s="9">
        <v>25</v>
      </c>
      <c r="D26" t="s">
        <v>456</v>
      </c>
      <c r="I26" t="s">
        <v>18</v>
      </c>
      <c r="J26" s="9" t="str">
        <f>VLOOKUP(D26,AdvisysReportID,2,FALSE)</f>
        <v>A093S</v>
      </c>
      <c r="K26" s="9" t="s">
        <v>456</v>
      </c>
      <c r="O26" t="s">
        <v>18</v>
      </c>
    </row>
    <row r="27" spans="1:15">
      <c r="A27" s="9">
        <v>26</v>
      </c>
      <c r="C27" t="s">
        <v>457</v>
      </c>
      <c r="D27" t="s">
        <v>554</v>
      </c>
      <c r="I27" t="s">
        <v>6</v>
      </c>
      <c r="J27" s="9" t="s">
        <v>1987</v>
      </c>
      <c r="K27" t="s">
        <v>1924</v>
      </c>
      <c r="L27" s="9">
        <v>8</v>
      </c>
      <c r="M27" s="9" t="str">
        <f>VLOOKUP(L27,Sources,2,FALSE)</f>
        <v>NATIONAL UNDERWRITER</v>
      </c>
      <c r="N27" s="9" t="str">
        <f>VLOOKUP(L27,Sources,3,FALSE)</f>
        <v>ADVANCED MARKET SERVICE</v>
      </c>
      <c r="O27" t="s">
        <v>458</v>
      </c>
    </row>
    <row r="28" spans="1:15">
      <c r="A28" s="9">
        <v>27</v>
      </c>
      <c r="D28" t="s">
        <v>555</v>
      </c>
      <c r="I28" t="s">
        <v>6</v>
      </c>
      <c r="J28" s="9" t="s">
        <v>1988</v>
      </c>
      <c r="K28" s="9" t="s">
        <v>555</v>
      </c>
      <c r="L28" s="9">
        <v>8</v>
      </c>
      <c r="M28" s="9" t="str">
        <f>VLOOKUP(L28,Sources,2,FALSE)</f>
        <v>NATIONAL UNDERWRITER</v>
      </c>
      <c r="N28" s="9" t="str">
        <f>VLOOKUP(L28,Sources,3,FALSE)</f>
        <v>ADVANCED MARKET SERVICE</v>
      </c>
      <c r="O28" t="s">
        <v>476</v>
      </c>
    </row>
    <row r="29" spans="1:15">
      <c r="A29" s="9">
        <v>28</v>
      </c>
      <c r="D29" t="s">
        <v>459</v>
      </c>
      <c r="I29" t="s">
        <v>6</v>
      </c>
      <c r="J29" s="9" t="s">
        <v>1989</v>
      </c>
      <c r="K29" s="9" t="s">
        <v>459</v>
      </c>
      <c r="L29" s="9">
        <v>8</v>
      </c>
      <c r="M29" s="9" t="str">
        <f>VLOOKUP(L29,Sources,2,FALSE)</f>
        <v>NATIONAL UNDERWRITER</v>
      </c>
      <c r="N29" s="9" t="str">
        <f>VLOOKUP(L29,Sources,3,FALSE)</f>
        <v>ADVANCED MARKET SERVICE</v>
      </c>
      <c r="O29" t="s">
        <v>460</v>
      </c>
    </row>
    <row r="30" spans="1:15">
      <c r="A30" s="9">
        <v>29</v>
      </c>
      <c r="D30" t="s">
        <v>461</v>
      </c>
      <c r="I30" t="s">
        <v>6</v>
      </c>
      <c r="J30" s="9" t="s">
        <v>1990</v>
      </c>
      <c r="K30" t="s">
        <v>462</v>
      </c>
      <c r="L30" s="9">
        <v>8</v>
      </c>
      <c r="M30" s="9" t="str">
        <f>VLOOKUP(L30,Sources,2,FALSE)</f>
        <v>NATIONAL UNDERWRITER</v>
      </c>
      <c r="N30" s="9" t="str">
        <f>VLOOKUP(L30,Sources,3,FALSE)</f>
        <v>ADVANCED MARKET SERVICE</v>
      </c>
      <c r="O30" t="s">
        <v>463</v>
      </c>
    </row>
    <row r="31" spans="1:15">
      <c r="A31" s="9">
        <v>30</v>
      </c>
      <c r="D31" t="s">
        <v>464</v>
      </c>
      <c r="I31" t="s">
        <v>6</v>
      </c>
      <c r="J31" s="9" t="s">
        <v>1991</v>
      </c>
      <c r="K31" s="9" t="s">
        <v>464</v>
      </c>
      <c r="L31" s="9">
        <v>8</v>
      </c>
      <c r="M31" s="9" t="str">
        <f>VLOOKUP(L31,Sources,2,FALSE)</f>
        <v>NATIONAL UNDERWRITER</v>
      </c>
      <c r="N31" s="9" t="str">
        <f>VLOOKUP(L31,Sources,3,FALSE)</f>
        <v>ADVANCED MARKET SERVICE</v>
      </c>
      <c r="O31" t="s">
        <v>465</v>
      </c>
    </row>
    <row r="32" spans="1:15">
      <c r="A32" s="9">
        <v>31</v>
      </c>
      <c r="D32" t="s">
        <v>466</v>
      </c>
      <c r="I32" t="s">
        <v>6</v>
      </c>
      <c r="J32" s="9" t="s">
        <v>1992</v>
      </c>
      <c r="K32" t="s">
        <v>466</v>
      </c>
      <c r="O32" t="s">
        <v>18</v>
      </c>
    </row>
    <row r="33" spans="1:15">
      <c r="A33" s="9">
        <v>32</v>
      </c>
      <c r="D33" t="s">
        <v>467</v>
      </c>
      <c r="I33" t="s">
        <v>18</v>
      </c>
      <c r="J33" s="9" t="str">
        <f>VLOOKUP(D33,AdvisysReportID,2,FALSE)</f>
        <v>A204S</v>
      </c>
      <c r="K33" t="s">
        <v>467</v>
      </c>
      <c r="O33" t="s">
        <v>18</v>
      </c>
    </row>
    <row r="34" spans="1:15">
      <c r="A34" s="9">
        <v>33</v>
      </c>
      <c r="D34" t="s">
        <v>468</v>
      </c>
      <c r="I34" t="s">
        <v>18</v>
      </c>
      <c r="J34" s="9" t="str">
        <f>VLOOKUP(D34,AdvisysReportID,2,FALSE)</f>
        <v>A327S</v>
      </c>
      <c r="K34" t="s">
        <v>468</v>
      </c>
      <c r="O34" t="s">
        <v>18</v>
      </c>
    </row>
    <row r="35" spans="1:15">
      <c r="A35" s="9">
        <v>34</v>
      </c>
      <c r="D35" t="s">
        <v>514</v>
      </c>
      <c r="I35" t="s">
        <v>6</v>
      </c>
      <c r="J35" s="9" t="s">
        <v>1993</v>
      </c>
      <c r="K35" t="s">
        <v>1925</v>
      </c>
      <c r="L35" s="9">
        <v>10</v>
      </c>
      <c r="M35" s="29">
        <f>VLOOKUP(L35,Sources,2,FALSE)</f>
        <v>2014</v>
      </c>
      <c r="N35" s="29" t="str">
        <f>VLOOKUP(L35,Sources,3,FALSE)</f>
        <v>TAX FACTS ON INSURANCE &amp; EMPLOYEE BENEFITS</v>
      </c>
      <c r="O35" t="s">
        <v>469</v>
      </c>
    </row>
    <row r="36" spans="1:15">
      <c r="A36" s="9">
        <v>35</v>
      </c>
      <c r="D36" t="s">
        <v>556</v>
      </c>
      <c r="I36" t="s">
        <v>6</v>
      </c>
      <c r="J36" s="9" t="s">
        <v>1994</v>
      </c>
      <c r="K36" t="s">
        <v>1926</v>
      </c>
      <c r="L36" s="9">
        <v>10</v>
      </c>
      <c r="M36" s="29">
        <f>VLOOKUP(L36,Sources,2,FALSE)</f>
        <v>2014</v>
      </c>
      <c r="N36" s="29" t="str">
        <f>VLOOKUP(L36,Sources,3,FALSE)</f>
        <v>TAX FACTS ON INSURANCE &amp; EMPLOYEE BENEFITS</v>
      </c>
      <c r="O36" t="s">
        <v>470</v>
      </c>
    </row>
    <row r="37" spans="1:15">
      <c r="A37" s="9">
        <v>36</v>
      </c>
      <c r="D37" t="s">
        <v>557</v>
      </c>
      <c r="I37" t="s">
        <v>6</v>
      </c>
      <c r="J37" s="9" t="s">
        <v>1995</v>
      </c>
      <c r="K37" t="s">
        <v>471</v>
      </c>
      <c r="L37" s="9">
        <v>8</v>
      </c>
      <c r="M37" s="9" t="str">
        <f>VLOOKUP(L37,Sources,2,FALSE)</f>
        <v>NATIONAL UNDERWRITER</v>
      </c>
      <c r="N37" s="9" t="str">
        <f>VLOOKUP(L37,Sources,3,FALSE)</f>
        <v>ADVANCED MARKET SERVICE</v>
      </c>
      <c r="O37" t="s">
        <v>472</v>
      </c>
    </row>
    <row r="38" spans="1:15">
      <c r="A38" s="9">
        <v>37</v>
      </c>
      <c r="D38" t="s">
        <v>473</v>
      </c>
      <c r="I38" t="s">
        <v>6</v>
      </c>
      <c r="J38" s="9" t="s">
        <v>1996</v>
      </c>
      <c r="K38" t="s">
        <v>474</v>
      </c>
      <c r="L38" s="9">
        <v>8</v>
      </c>
      <c r="M38" s="9" t="str">
        <f>VLOOKUP(L38,Sources,2,FALSE)</f>
        <v>NATIONAL UNDERWRITER</v>
      </c>
      <c r="N38" s="9" t="str">
        <f>VLOOKUP(L38,Sources,3,FALSE)</f>
        <v>ADVANCED MARKET SERVICE</v>
      </c>
      <c r="O38" t="s">
        <v>475</v>
      </c>
    </row>
    <row r="39" spans="1:15">
      <c r="A39" s="9">
        <v>38</v>
      </c>
      <c r="D39" t="s">
        <v>477</v>
      </c>
      <c r="I39" t="s">
        <v>18</v>
      </c>
      <c r="J39" s="9" t="str">
        <f>VLOOKUP(D39,AdvisysReportID,2,FALSE)</f>
        <v>A277S</v>
      </c>
      <c r="K39" t="s">
        <v>477</v>
      </c>
      <c r="O39" t="s">
        <v>18</v>
      </c>
    </row>
    <row r="40" spans="1:15">
      <c r="A40" s="9">
        <v>39</v>
      </c>
      <c r="D40" t="s">
        <v>478</v>
      </c>
      <c r="I40" t="s">
        <v>18</v>
      </c>
      <c r="J40" s="9" t="str">
        <f>VLOOKUP(D40,AdvisysReportID,2,FALSE)</f>
        <v>A343S</v>
      </c>
      <c r="K40" t="s">
        <v>478</v>
      </c>
      <c r="O40" t="s">
        <v>18</v>
      </c>
    </row>
    <row r="41" spans="1:15">
      <c r="A41" s="9">
        <v>40</v>
      </c>
      <c r="C41" s="9"/>
      <c r="D41" s="9" t="s">
        <v>479</v>
      </c>
      <c r="I41" s="9" t="s">
        <v>6</v>
      </c>
      <c r="J41" s="9" t="s">
        <v>1997</v>
      </c>
      <c r="K41" s="9" t="s">
        <v>479</v>
      </c>
      <c r="L41" s="9">
        <v>8</v>
      </c>
      <c r="M41" s="9" t="str">
        <f>VLOOKUP(L41,Sources,2,FALSE)</f>
        <v>NATIONAL UNDERWRITER</v>
      </c>
      <c r="N41" s="9" t="str">
        <f>VLOOKUP(L41,Sources,3,FALSE)</f>
        <v>ADVANCED MARKET SERVICE</v>
      </c>
      <c r="O41" s="9" t="s">
        <v>480</v>
      </c>
    </row>
    <row r="42" spans="1:15">
      <c r="A42" s="9">
        <v>41</v>
      </c>
      <c r="B42" s="9"/>
      <c r="D42" s="9" t="s">
        <v>481</v>
      </c>
      <c r="I42" s="9" t="s">
        <v>18</v>
      </c>
      <c r="J42" s="9" t="str">
        <f>VLOOKUP(D42,AdvisysReportID,2,FALSE)</f>
        <v>A344S</v>
      </c>
      <c r="K42" s="9" t="s">
        <v>481</v>
      </c>
      <c r="O42" s="9" t="s">
        <v>18</v>
      </c>
    </row>
    <row r="44" spans="1:15">
      <c r="D44" s="10"/>
    </row>
    <row r="50" spans="11:15">
      <c r="K50" s="9"/>
      <c r="O50" t="s">
        <v>433</v>
      </c>
    </row>
    <row r="69" s="9" customFormat="1"/>
    <row r="70" s="9" customFormat="1"/>
    <row r="71" s="9" customFormat="1"/>
    <row r="89" spans="11:11">
      <c r="K89" s="9"/>
    </row>
    <row r="90" spans="11:11">
      <c r="K90" s="9"/>
    </row>
    <row r="97" spans="11:15" s="9" customFormat="1"/>
    <row r="100" spans="11:15">
      <c r="K100" s="9"/>
      <c r="O100" t="s">
        <v>474</v>
      </c>
    </row>
  </sheetData>
  <sortState ref="A2:L42">
    <sortCondition ref="A2:A42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6" sqref="A16"/>
    </sheetView>
  </sheetViews>
  <sheetFormatPr defaultRowHeight="15"/>
  <cols>
    <col min="2" max="2" width="36.85546875" bestFit="1" customWidth="1"/>
    <col min="3" max="3" width="59.7109375" bestFit="1" customWidth="1"/>
  </cols>
  <sheetData>
    <row r="1" spans="1:3">
      <c r="A1" s="31" t="s">
        <v>2006</v>
      </c>
      <c r="B1" s="32" t="s">
        <v>2007</v>
      </c>
      <c r="C1" s="32" t="s">
        <v>2008</v>
      </c>
    </row>
    <row r="2" spans="1:3">
      <c r="A2" s="33">
        <v>1</v>
      </c>
      <c r="B2" s="33" t="s">
        <v>2009</v>
      </c>
      <c r="C2" s="33" t="s">
        <v>2013</v>
      </c>
    </row>
    <row r="3" spans="1:3">
      <c r="A3" s="33">
        <v>2</v>
      </c>
      <c r="B3" s="33" t="s">
        <v>2009</v>
      </c>
      <c r="C3" s="33" t="s">
        <v>2010</v>
      </c>
    </row>
    <row r="4" spans="1:3">
      <c r="A4" s="33">
        <v>3</v>
      </c>
      <c r="B4" s="33" t="s">
        <v>2009</v>
      </c>
      <c r="C4" s="33" t="s">
        <v>2011</v>
      </c>
    </row>
    <row r="5" spans="1:3">
      <c r="A5" s="33">
        <v>4</v>
      </c>
      <c r="B5" s="33" t="s">
        <v>2009</v>
      </c>
      <c r="C5" s="33" t="s">
        <v>2012</v>
      </c>
    </row>
    <row r="6" spans="1:3">
      <c r="A6" s="33">
        <v>5</v>
      </c>
      <c r="B6" s="33" t="s">
        <v>2009</v>
      </c>
      <c r="C6" s="33" t="s">
        <v>2014</v>
      </c>
    </row>
    <row r="7" spans="1:3">
      <c r="A7" s="33">
        <v>6</v>
      </c>
      <c r="B7" s="33" t="s">
        <v>2015</v>
      </c>
      <c r="C7" s="33" t="s">
        <v>2016</v>
      </c>
    </row>
    <row r="8" spans="1:3">
      <c r="A8" s="33">
        <v>7</v>
      </c>
      <c r="B8" s="33" t="s">
        <v>2015</v>
      </c>
      <c r="C8" s="33" t="s">
        <v>2017</v>
      </c>
    </row>
    <row r="9" spans="1:3">
      <c r="A9" s="33">
        <v>8</v>
      </c>
      <c r="B9" s="33" t="s">
        <v>2018</v>
      </c>
      <c r="C9" s="33" t="s">
        <v>2019</v>
      </c>
    </row>
    <row r="10" spans="1:3">
      <c r="A10" s="33">
        <v>9</v>
      </c>
      <c r="B10" s="33">
        <v>2014</v>
      </c>
      <c r="C10" s="33" t="s">
        <v>2020</v>
      </c>
    </row>
    <row r="11" spans="1:3">
      <c r="A11" s="33">
        <v>10</v>
      </c>
      <c r="B11" s="33">
        <v>2014</v>
      </c>
      <c r="C11" s="33" t="s">
        <v>2021</v>
      </c>
    </row>
    <row r="12" spans="1:3">
      <c r="A12" s="33">
        <v>11</v>
      </c>
      <c r="B12" s="33">
        <v>2014</v>
      </c>
      <c r="C12" s="33" t="s">
        <v>2022</v>
      </c>
    </row>
    <row r="13" spans="1:3">
      <c r="A13" s="33">
        <v>12</v>
      </c>
      <c r="B13" s="33" t="s">
        <v>2023</v>
      </c>
      <c r="C13" s="33" t="s">
        <v>2024</v>
      </c>
    </row>
    <row r="14" spans="1:3">
      <c r="A14" s="33">
        <v>13</v>
      </c>
      <c r="B14" s="33">
        <v>2014</v>
      </c>
      <c r="C14" s="33" t="s">
        <v>2025</v>
      </c>
    </row>
    <row r="15" spans="1:3">
      <c r="A15" s="33">
        <v>14</v>
      </c>
      <c r="B15" s="33">
        <v>2014</v>
      </c>
      <c r="C15" s="33" t="s">
        <v>2026</v>
      </c>
    </row>
    <row r="17" spans="1:2">
      <c r="A17" t="s">
        <v>2030</v>
      </c>
      <c r="B17" t="s">
        <v>2031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5"/>
  <sheetViews>
    <sheetView workbookViewId="0"/>
  </sheetViews>
  <sheetFormatPr defaultRowHeight="12.75"/>
  <cols>
    <col min="1" max="1" width="73.7109375" style="24" bestFit="1" customWidth="1"/>
    <col min="2" max="2" width="11.140625" style="24" customWidth="1"/>
    <col min="3" max="16384" width="9.140625" style="24"/>
  </cols>
  <sheetData>
    <row r="1" spans="1:2">
      <c r="A1" s="22" t="s">
        <v>0</v>
      </c>
      <c r="B1" s="23" t="s">
        <v>572</v>
      </c>
    </row>
    <row r="2" spans="1:2">
      <c r="A2" s="11" t="s">
        <v>574</v>
      </c>
      <c r="B2" s="25" t="s">
        <v>573</v>
      </c>
    </row>
    <row r="3" spans="1:2">
      <c r="A3" s="11" t="s">
        <v>576</v>
      </c>
      <c r="B3" s="25" t="s">
        <v>575</v>
      </c>
    </row>
    <row r="4" spans="1:2">
      <c r="A4" s="11" t="s">
        <v>578</v>
      </c>
      <c r="B4" s="25" t="s">
        <v>577</v>
      </c>
    </row>
    <row r="5" spans="1:2">
      <c r="A5" s="11" t="s">
        <v>580</v>
      </c>
      <c r="B5" s="25" t="s">
        <v>579</v>
      </c>
    </row>
    <row r="6" spans="1:2">
      <c r="A6" s="11" t="s">
        <v>582</v>
      </c>
      <c r="B6" s="25" t="s">
        <v>581</v>
      </c>
    </row>
    <row r="7" spans="1:2">
      <c r="A7" s="11" t="s">
        <v>584</v>
      </c>
      <c r="B7" s="25" t="s">
        <v>583</v>
      </c>
    </row>
    <row r="8" spans="1:2">
      <c r="A8" s="11" t="s">
        <v>586</v>
      </c>
      <c r="B8" s="25" t="s">
        <v>585</v>
      </c>
    </row>
    <row r="9" spans="1:2">
      <c r="A9" s="11" t="s">
        <v>588</v>
      </c>
      <c r="B9" s="25" t="s">
        <v>587</v>
      </c>
    </row>
    <row r="10" spans="1:2">
      <c r="A10" s="12" t="s">
        <v>590</v>
      </c>
      <c r="B10" s="25" t="s">
        <v>589</v>
      </c>
    </row>
    <row r="11" spans="1:2">
      <c r="A11" s="11" t="s">
        <v>592</v>
      </c>
      <c r="B11" s="25" t="s">
        <v>591</v>
      </c>
    </row>
    <row r="12" spans="1:2">
      <c r="A12" s="11" t="s">
        <v>594</v>
      </c>
      <c r="B12" s="25" t="s">
        <v>593</v>
      </c>
    </row>
    <row r="13" spans="1:2">
      <c r="A13" s="11" t="s">
        <v>596</v>
      </c>
      <c r="B13" s="25" t="s">
        <v>595</v>
      </c>
    </row>
    <row r="14" spans="1:2">
      <c r="A14" s="11" t="s">
        <v>598</v>
      </c>
      <c r="B14" s="25" t="s">
        <v>597</v>
      </c>
    </row>
    <row r="15" spans="1:2">
      <c r="A15" s="11" t="s">
        <v>600</v>
      </c>
      <c r="B15" s="25" t="s">
        <v>599</v>
      </c>
    </row>
    <row r="16" spans="1:2">
      <c r="A16" s="11" t="s">
        <v>602</v>
      </c>
      <c r="B16" s="25" t="s">
        <v>601</v>
      </c>
    </row>
    <row r="17" spans="1:2">
      <c r="A17" s="11" t="s">
        <v>604</v>
      </c>
      <c r="B17" s="25" t="s">
        <v>603</v>
      </c>
    </row>
    <row r="18" spans="1:2">
      <c r="A18" s="11" t="s">
        <v>606</v>
      </c>
      <c r="B18" s="25" t="s">
        <v>605</v>
      </c>
    </row>
    <row r="19" spans="1:2">
      <c r="A19" s="11" t="s">
        <v>608</v>
      </c>
      <c r="B19" s="25" t="s">
        <v>607</v>
      </c>
    </row>
    <row r="20" spans="1:2">
      <c r="A20" s="12" t="s">
        <v>610</v>
      </c>
      <c r="B20" s="25" t="s">
        <v>609</v>
      </c>
    </row>
    <row r="21" spans="1:2">
      <c r="A21" s="12" t="s">
        <v>612</v>
      </c>
      <c r="B21" s="25" t="s">
        <v>611</v>
      </c>
    </row>
    <row r="22" spans="1:2">
      <c r="A22" s="11" t="s">
        <v>439</v>
      </c>
      <c r="B22" s="25" t="s">
        <v>613</v>
      </c>
    </row>
    <row r="23" spans="1:2">
      <c r="A23" s="12" t="s">
        <v>440</v>
      </c>
      <c r="B23" s="25" t="s">
        <v>614</v>
      </c>
    </row>
    <row r="24" spans="1:2">
      <c r="A24" s="12" t="s">
        <v>616</v>
      </c>
      <c r="B24" s="25" t="s">
        <v>615</v>
      </c>
    </row>
    <row r="25" spans="1:2">
      <c r="A25" s="13" t="s">
        <v>232</v>
      </c>
      <c r="B25" s="25" t="s">
        <v>617</v>
      </c>
    </row>
    <row r="26" spans="1:2">
      <c r="A26" s="12" t="s">
        <v>619</v>
      </c>
      <c r="B26" s="25" t="s">
        <v>618</v>
      </c>
    </row>
    <row r="27" spans="1:2">
      <c r="A27" s="11" t="s">
        <v>621</v>
      </c>
      <c r="B27" s="25" t="s">
        <v>620</v>
      </c>
    </row>
    <row r="28" spans="1:2">
      <c r="A28" s="12" t="s">
        <v>623</v>
      </c>
      <c r="B28" s="25" t="s">
        <v>622</v>
      </c>
    </row>
    <row r="29" spans="1:2">
      <c r="A29" s="11" t="s">
        <v>625</v>
      </c>
      <c r="B29" s="25" t="s">
        <v>624</v>
      </c>
    </row>
    <row r="30" spans="1:2">
      <c r="A30" s="11" t="s">
        <v>627</v>
      </c>
      <c r="B30" s="25" t="s">
        <v>626</v>
      </c>
    </row>
    <row r="31" spans="1:2">
      <c r="A31" s="13" t="s">
        <v>237</v>
      </c>
      <c r="B31" s="25" t="s">
        <v>628</v>
      </c>
    </row>
    <row r="32" spans="1:2">
      <c r="A32" s="13" t="s">
        <v>630</v>
      </c>
      <c r="B32" s="25" t="s">
        <v>629</v>
      </c>
    </row>
    <row r="33" spans="1:2">
      <c r="A33" s="13" t="s">
        <v>632</v>
      </c>
      <c r="B33" s="25" t="s">
        <v>631</v>
      </c>
    </row>
    <row r="34" spans="1:2">
      <c r="A34" s="13" t="s">
        <v>634</v>
      </c>
      <c r="B34" s="25" t="s">
        <v>633</v>
      </c>
    </row>
    <row r="35" spans="1:2">
      <c r="A35" s="13" t="s">
        <v>636</v>
      </c>
      <c r="B35" s="25" t="s">
        <v>635</v>
      </c>
    </row>
    <row r="36" spans="1:2">
      <c r="A36" s="13" t="s">
        <v>638</v>
      </c>
      <c r="B36" s="25" t="s">
        <v>637</v>
      </c>
    </row>
    <row r="37" spans="1:2">
      <c r="A37" s="13" t="s">
        <v>640</v>
      </c>
      <c r="B37" s="25" t="s">
        <v>639</v>
      </c>
    </row>
    <row r="38" spans="1:2">
      <c r="A38" s="13" t="s">
        <v>642</v>
      </c>
      <c r="B38" s="25" t="s">
        <v>641</v>
      </c>
    </row>
    <row r="39" spans="1:2">
      <c r="A39" s="13" t="s">
        <v>644</v>
      </c>
      <c r="B39" s="25" t="s">
        <v>643</v>
      </c>
    </row>
    <row r="40" spans="1:2">
      <c r="A40" s="13" t="s">
        <v>646</v>
      </c>
      <c r="B40" s="25" t="s">
        <v>645</v>
      </c>
    </row>
    <row r="41" spans="1:2">
      <c r="A41" s="13" t="s">
        <v>648</v>
      </c>
      <c r="B41" s="25" t="s">
        <v>647</v>
      </c>
    </row>
    <row r="42" spans="1:2">
      <c r="A42" s="11" t="s">
        <v>650</v>
      </c>
      <c r="B42" s="25" t="s">
        <v>649</v>
      </c>
    </row>
    <row r="43" spans="1:2">
      <c r="A43" s="11" t="s">
        <v>652</v>
      </c>
      <c r="B43" s="25" t="s">
        <v>651</v>
      </c>
    </row>
    <row r="44" spans="1:2">
      <c r="A44" s="13" t="s">
        <v>654</v>
      </c>
      <c r="B44" s="25" t="s">
        <v>653</v>
      </c>
    </row>
    <row r="45" spans="1:2">
      <c r="A45" s="12" t="s">
        <v>431</v>
      </c>
      <c r="B45" s="25" t="s">
        <v>655</v>
      </c>
    </row>
    <row r="46" spans="1:2">
      <c r="A46" s="12" t="s">
        <v>395</v>
      </c>
      <c r="B46" s="25" t="s">
        <v>656</v>
      </c>
    </row>
    <row r="47" spans="1:2">
      <c r="A47" s="12" t="s">
        <v>658</v>
      </c>
      <c r="B47" s="25" t="s">
        <v>657</v>
      </c>
    </row>
    <row r="48" spans="1:2">
      <c r="A48" s="11" t="s">
        <v>412</v>
      </c>
      <c r="B48" s="25" t="s">
        <v>659</v>
      </c>
    </row>
    <row r="49" spans="1:2">
      <c r="A49" s="11" t="s">
        <v>661</v>
      </c>
      <c r="B49" s="25" t="s">
        <v>660</v>
      </c>
    </row>
    <row r="50" spans="1:2">
      <c r="A50" s="11" t="s">
        <v>663</v>
      </c>
      <c r="B50" s="25" t="s">
        <v>662</v>
      </c>
    </row>
    <row r="51" spans="1:2">
      <c r="A51" s="11" t="s">
        <v>665</v>
      </c>
      <c r="B51" s="25" t="s">
        <v>664</v>
      </c>
    </row>
    <row r="52" spans="1:2">
      <c r="A52" s="11" t="s">
        <v>667</v>
      </c>
      <c r="B52" s="25" t="s">
        <v>666</v>
      </c>
    </row>
    <row r="53" spans="1:2">
      <c r="A53" s="12" t="s">
        <v>669</v>
      </c>
      <c r="B53" s="25" t="s">
        <v>668</v>
      </c>
    </row>
    <row r="54" spans="1:2">
      <c r="A54" s="11" t="s">
        <v>671</v>
      </c>
      <c r="B54" s="25" t="s">
        <v>670</v>
      </c>
    </row>
    <row r="55" spans="1:2">
      <c r="A55" s="11" t="s">
        <v>398</v>
      </c>
      <c r="B55" s="25" t="s">
        <v>672</v>
      </c>
    </row>
    <row r="56" spans="1:2">
      <c r="A56" s="11" t="s">
        <v>674</v>
      </c>
      <c r="B56" s="25" t="s">
        <v>673</v>
      </c>
    </row>
    <row r="57" spans="1:2">
      <c r="A57" s="12" t="s">
        <v>676</v>
      </c>
      <c r="B57" s="25" t="s">
        <v>675</v>
      </c>
    </row>
    <row r="58" spans="1:2">
      <c r="A58" s="11" t="s">
        <v>678</v>
      </c>
      <c r="B58" s="25" t="s">
        <v>677</v>
      </c>
    </row>
    <row r="59" spans="1:2">
      <c r="A59" s="11" t="s">
        <v>409</v>
      </c>
      <c r="B59" s="25" t="s">
        <v>679</v>
      </c>
    </row>
    <row r="60" spans="1:2">
      <c r="A60" s="11" t="s">
        <v>680</v>
      </c>
      <c r="B60" s="25" t="s">
        <v>138</v>
      </c>
    </row>
    <row r="61" spans="1:2">
      <c r="A61" s="14" t="s">
        <v>682</v>
      </c>
      <c r="B61" s="25" t="s">
        <v>681</v>
      </c>
    </row>
    <row r="62" spans="1:2">
      <c r="A62" s="14" t="s">
        <v>682</v>
      </c>
      <c r="B62" s="25" t="s">
        <v>683</v>
      </c>
    </row>
    <row r="63" spans="1:2">
      <c r="A63" s="12" t="s">
        <v>685</v>
      </c>
      <c r="B63" s="25" t="s">
        <v>684</v>
      </c>
    </row>
    <row r="64" spans="1:2">
      <c r="A64" s="11" t="s">
        <v>1785</v>
      </c>
      <c r="B64" s="25" t="s">
        <v>141</v>
      </c>
    </row>
    <row r="65" spans="1:2">
      <c r="A65" s="11" t="s">
        <v>687</v>
      </c>
      <c r="B65" s="25" t="s">
        <v>686</v>
      </c>
    </row>
    <row r="66" spans="1:2">
      <c r="A66" s="11" t="s">
        <v>1786</v>
      </c>
      <c r="B66" s="25" t="s">
        <v>145</v>
      </c>
    </row>
    <row r="67" spans="1:2">
      <c r="A67" s="14" t="s">
        <v>689</v>
      </c>
      <c r="B67" s="25" t="s">
        <v>688</v>
      </c>
    </row>
    <row r="68" spans="1:2">
      <c r="A68" s="11" t="s">
        <v>691</v>
      </c>
      <c r="B68" s="25" t="s">
        <v>690</v>
      </c>
    </row>
    <row r="69" spans="1:2">
      <c r="A69" s="12" t="s">
        <v>693</v>
      </c>
      <c r="B69" s="25" t="s">
        <v>692</v>
      </c>
    </row>
    <row r="70" spans="1:2">
      <c r="A70" s="15" t="s">
        <v>695</v>
      </c>
      <c r="B70" s="25" t="s">
        <v>694</v>
      </c>
    </row>
    <row r="71" spans="1:2">
      <c r="A71" s="15" t="s">
        <v>321</v>
      </c>
      <c r="B71" s="25" t="s">
        <v>696</v>
      </c>
    </row>
    <row r="72" spans="1:2">
      <c r="A72" s="13" t="s">
        <v>698</v>
      </c>
      <c r="B72" s="25" t="s">
        <v>697</v>
      </c>
    </row>
    <row r="73" spans="1:2">
      <c r="A73" s="13" t="s">
        <v>700</v>
      </c>
      <c r="B73" s="25" t="s">
        <v>699</v>
      </c>
    </row>
    <row r="74" spans="1:2">
      <c r="A74" s="13" t="s">
        <v>702</v>
      </c>
      <c r="B74" s="25" t="s">
        <v>701</v>
      </c>
    </row>
    <row r="75" spans="1:2">
      <c r="A75" s="13" t="s">
        <v>704</v>
      </c>
      <c r="B75" s="25" t="s">
        <v>703</v>
      </c>
    </row>
    <row r="76" spans="1:2">
      <c r="A76" s="11" t="s">
        <v>706</v>
      </c>
      <c r="B76" s="25" t="s">
        <v>705</v>
      </c>
    </row>
    <row r="77" spans="1:2">
      <c r="A77" s="15" t="s">
        <v>708</v>
      </c>
      <c r="B77" s="25" t="s">
        <v>707</v>
      </c>
    </row>
    <row r="78" spans="1:2">
      <c r="A78" s="11" t="s">
        <v>710</v>
      </c>
      <c r="B78" s="25" t="s">
        <v>709</v>
      </c>
    </row>
    <row r="79" spans="1:2">
      <c r="A79" s="11" t="s">
        <v>710</v>
      </c>
      <c r="B79" s="25" t="s">
        <v>711</v>
      </c>
    </row>
    <row r="80" spans="1:2">
      <c r="A80" s="12" t="s">
        <v>713</v>
      </c>
      <c r="B80" s="25" t="s">
        <v>712</v>
      </c>
    </row>
    <row r="81" spans="1:2">
      <c r="A81" s="12" t="s">
        <v>715</v>
      </c>
      <c r="B81" s="25" t="s">
        <v>714</v>
      </c>
    </row>
    <row r="82" spans="1:2">
      <c r="A82" s="11" t="s">
        <v>717</v>
      </c>
      <c r="B82" s="25" t="s">
        <v>716</v>
      </c>
    </row>
    <row r="83" spans="1:2">
      <c r="A83" s="11" t="s">
        <v>719</v>
      </c>
      <c r="B83" s="25" t="s">
        <v>718</v>
      </c>
    </row>
    <row r="84" spans="1:2">
      <c r="A84" s="11" t="s">
        <v>721</v>
      </c>
      <c r="B84" s="25" t="s">
        <v>720</v>
      </c>
    </row>
    <row r="85" spans="1:2">
      <c r="A85" s="12" t="s">
        <v>443</v>
      </c>
      <c r="B85" s="25" t="s">
        <v>722</v>
      </c>
    </row>
    <row r="86" spans="1:2">
      <c r="A86" s="12" t="s">
        <v>443</v>
      </c>
      <c r="B86" s="25" t="s">
        <v>723</v>
      </c>
    </row>
    <row r="87" spans="1:2">
      <c r="A87" s="11" t="s">
        <v>55</v>
      </c>
      <c r="B87" s="25" t="s">
        <v>129</v>
      </c>
    </row>
    <row r="88" spans="1:2">
      <c r="A88" s="11" t="s">
        <v>373</v>
      </c>
      <c r="B88" s="25" t="s">
        <v>724</v>
      </c>
    </row>
    <row r="89" spans="1:2">
      <c r="A89" s="11" t="s">
        <v>377</v>
      </c>
      <c r="B89" s="25" t="s">
        <v>725</v>
      </c>
    </row>
    <row r="90" spans="1:2">
      <c r="A90" s="12" t="s">
        <v>450</v>
      </c>
      <c r="B90" s="25" t="s">
        <v>726</v>
      </c>
    </row>
    <row r="91" spans="1:2">
      <c r="A91" s="12" t="s">
        <v>728</v>
      </c>
      <c r="B91" s="25" t="s">
        <v>727</v>
      </c>
    </row>
    <row r="92" spans="1:2">
      <c r="A92" s="12" t="s">
        <v>451</v>
      </c>
      <c r="B92" s="25" t="s">
        <v>729</v>
      </c>
    </row>
    <row r="93" spans="1:2">
      <c r="A93" s="11" t="s">
        <v>456</v>
      </c>
      <c r="B93" s="25" t="s">
        <v>730</v>
      </c>
    </row>
    <row r="94" spans="1:2">
      <c r="A94" s="11" t="s">
        <v>732</v>
      </c>
      <c r="B94" s="25" t="s">
        <v>731</v>
      </c>
    </row>
    <row r="95" spans="1:2">
      <c r="A95" s="11" t="s">
        <v>732</v>
      </c>
      <c r="B95" s="25" t="s">
        <v>733</v>
      </c>
    </row>
    <row r="96" spans="1:2">
      <c r="A96" s="12" t="s">
        <v>735</v>
      </c>
      <c r="B96" s="25" t="s">
        <v>734</v>
      </c>
    </row>
    <row r="97" spans="1:2">
      <c r="A97" s="12" t="s">
        <v>737</v>
      </c>
      <c r="B97" s="25" t="s">
        <v>736</v>
      </c>
    </row>
    <row r="98" spans="1:2">
      <c r="A98" s="12" t="s">
        <v>739</v>
      </c>
      <c r="B98" s="25" t="s">
        <v>738</v>
      </c>
    </row>
    <row r="99" spans="1:2">
      <c r="A99" s="12" t="s">
        <v>741</v>
      </c>
      <c r="B99" s="25" t="s">
        <v>740</v>
      </c>
    </row>
    <row r="100" spans="1:2">
      <c r="A100" s="11" t="s">
        <v>743</v>
      </c>
      <c r="B100" s="25" t="s">
        <v>742</v>
      </c>
    </row>
    <row r="101" spans="1:2">
      <c r="A101" s="11" t="s">
        <v>156</v>
      </c>
      <c r="B101" s="25" t="s">
        <v>146</v>
      </c>
    </row>
    <row r="102" spans="1:2">
      <c r="A102" s="11" t="s">
        <v>745</v>
      </c>
      <c r="B102" s="25" t="s">
        <v>744</v>
      </c>
    </row>
    <row r="103" spans="1:2">
      <c r="A103" s="11" t="s">
        <v>747</v>
      </c>
      <c r="B103" s="25" t="s">
        <v>746</v>
      </c>
    </row>
    <row r="104" spans="1:2">
      <c r="A104" s="11" t="s">
        <v>749</v>
      </c>
      <c r="B104" s="25" t="s">
        <v>748</v>
      </c>
    </row>
    <row r="105" spans="1:2">
      <c r="A105" s="11" t="s">
        <v>751</v>
      </c>
      <c r="B105" s="25" t="s">
        <v>750</v>
      </c>
    </row>
    <row r="106" spans="1:2">
      <c r="A106" s="11" t="s">
        <v>753</v>
      </c>
      <c r="B106" s="25" t="s">
        <v>752</v>
      </c>
    </row>
    <row r="107" spans="1:2">
      <c r="A107" s="11" t="s">
        <v>755</v>
      </c>
      <c r="B107" s="25" t="s">
        <v>754</v>
      </c>
    </row>
    <row r="108" spans="1:2">
      <c r="A108" s="11" t="s">
        <v>757</v>
      </c>
      <c r="B108" s="25" t="s">
        <v>756</v>
      </c>
    </row>
    <row r="109" spans="1:2">
      <c r="A109" s="11" t="s">
        <v>759</v>
      </c>
      <c r="B109" s="25" t="s">
        <v>758</v>
      </c>
    </row>
    <row r="110" spans="1:2">
      <c r="A110" s="11" t="s">
        <v>761</v>
      </c>
      <c r="B110" s="25" t="s">
        <v>760</v>
      </c>
    </row>
    <row r="111" spans="1:2">
      <c r="A111" s="11" t="s">
        <v>763</v>
      </c>
      <c r="B111" s="25" t="s">
        <v>762</v>
      </c>
    </row>
    <row r="112" spans="1:2">
      <c r="A112" s="11" t="s">
        <v>765</v>
      </c>
      <c r="B112" s="25" t="s">
        <v>764</v>
      </c>
    </row>
    <row r="113" spans="1:2">
      <c r="A113" s="11" t="s">
        <v>767</v>
      </c>
      <c r="B113" s="25" t="s">
        <v>766</v>
      </c>
    </row>
    <row r="114" spans="1:2">
      <c r="A114" s="11" t="s">
        <v>769</v>
      </c>
      <c r="B114" s="25" t="s">
        <v>768</v>
      </c>
    </row>
    <row r="115" spans="1:2">
      <c r="A115" s="11" t="s">
        <v>771</v>
      </c>
      <c r="B115" s="25" t="s">
        <v>770</v>
      </c>
    </row>
    <row r="116" spans="1:2">
      <c r="A116" s="16" t="s">
        <v>773</v>
      </c>
      <c r="B116" s="26" t="s">
        <v>772</v>
      </c>
    </row>
    <row r="117" spans="1:2">
      <c r="A117" s="16" t="s">
        <v>29</v>
      </c>
      <c r="B117" s="26" t="s">
        <v>109</v>
      </c>
    </row>
    <row r="118" spans="1:2">
      <c r="A118" s="16" t="s">
        <v>30</v>
      </c>
      <c r="B118" s="26" t="s">
        <v>110</v>
      </c>
    </row>
    <row r="119" spans="1:2">
      <c r="A119" s="16" t="s">
        <v>775</v>
      </c>
      <c r="B119" s="26" t="s">
        <v>774</v>
      </c>
    </row>
    <row r="120" spans="1:2">
      <c r="A120" s="16" t="s">
        <v>220</v>
      </c>
      <c r="B120" s="26" t="s">
        <v>776</v>
      </c>
    </row>
    <row r="121" spans="1:2">
      <c r="A121" s="11" t="s">
        <v>175</v>
      </c>
      <c r="B121" s="25" t="s">
        <v>777</v>
      </c>
    </row>
    <row r="122" spans="1:2">
      <c r="A122" s="13" t="s">
        <v>183</v>
      </c>
      <c r="B122" s="25" t="s">
        <v>778</v>
      </c>
    </row>
    <row r="123" spans="1:2">
      <c r="A123" s="11" t="s">
        <v>780</v>
      </c>
      <c r="B123" s="25" t="s">
        <v>779</v>
      </c>
    </row>
    <row r="124" spans="1:2">
      <c r="A124" s="12" t="s">
        <v>782</v>
      </c>
      <c r="B124" s="25" t="s">
        <v>781</v>
      </c>
    </row>
    <row r="125" spans="1:2">
      <c r="A125" s="11" t="s">
        <v>784</v>
      </c>
      <c r="B125" s="25" t="s">
        <v>783</v>
      </c>
    </row>
    <row r="126" spans="1:2">
      <c r="A126" s="12" t="s">
        <v>245</v>
      </c>
      <c r="B126" s="25" t="s">
        <v>785</v>
      </c>
    </row>
    <row r="127" spans="1:2">
      <c r="A127" s="12" t="s">
        <v>787</v>
      </c>
      <c r="B127" s="25" t="s">
        <v>786</v>
      </c>
    </row>
    <row r="128" spans="1:2">
      <c r="A128" s="12" t="s">
        <v>789</v>
      </c>
      <c r="B128" s="25" t="s">
        <v>788</v>
      </c>
    </row>
    <row r="129" spans="1:2">
      <c r="A129" s="12" t="s">
        <v>791</v>
      </c>
      <c r="B129" s="25" t="s">
        <v>790</v>
      </c>
    </row>
    <row r="130" spans="1:2">
      <c r="A130" s="12" t="s">
        <v>793</v>
      </c>
      <c r="B130" s="25" t="s">
        <v>792</v>
      </c>
    </row>
    <row r="131" spans="1:2">
      <c r="A131" s="11" t="s">
        <v>795</v>
      </c>
      <c r="B131" s="25" t="s">
        <v>794</v>
      </c>
    </row>
    <row r="132" spans="1:2">
      <c r="A132" s="12" t="s">
        <v>797</v>
      </c>
      <c r="B132" s="25" t="s">
        <v>796</v>
      </c>
    </row>
    <row r="133" spans="1:2">
      <c r="A133" s="11" t="s">
        <v>799</v>
      </c>
      <c r="B133" s="25" t="s">
        <v>798</v>
      </c>
    </row>
    <row r="134" spans="1:2">
      <c r="A134" s="11" t="s">
        <v>801</v>
      </c>
      <c r="B134" s="25" t="s">
        <v>800</v>
      </c>
    </row>
    <row r="135" spans="1:2">
      <c r="A135" s="11" t="s">
        <v>803</v>
      </c>
      <c r="B135" s="25" t="s">
        <v>802</v>
      </c>
    </row>
    <row r="136" spans="1:2">
      <c r="A136" s="11" t="s">
        <v>805</v>
      </c>
      <c r="B136" s="25" t="s">
        <v>804</v>
      </c>
    </row>
    <row r="137" spans="1:2">
      <c r="A137" s="11" t="s">
        <v>807</v>
      </c>
      <c r="B137" s="25" t="s">
        <v>806</v>
      </c>
    </row>
    <row r="138" spans="1:2">
      <c r="A138" s="11" t="s">
        <v>809</v>
      </c>
      <c r="B138" s="25" t="s">
        <v>808</v>
      </c>
    </row>
    <row r="139" spans="1:2">
      <c r="A139" s="11" t="s">
        <v>811</v>
      </c>
      <c r="B139" s="25" t="s">
        <v>810</v>
      </c>
    </row>
    <row r="140" spans="1:2">
      <c r="A140" s="12" t="s">
        <v>813</v>
      </c>
      <c r="B140" s="25" t="s">
        <v>812</v>
      </c>
    </row>
    <row r="141" spans="1:2">
      <c r="A141" s="11" t="s">
        <v>815</v>
      </c>
      <c r="B141" s="25" t="s">
        <v>814</v>
      </c>
    </row>
    <row r="142" spans="1:2">
      <c r="A142" s="11" t="s">
        <v>817</v>
      </c>
      <c r="B142" s="25" t="s">
        <v>816</v>
      </c>
    </row>
    <row r="143" spans="1:2">
      <c r="A143" s="11" t="s">
        <v>819</v>
      </c>
      <c r="B143" s="25" t="s">
        <v>818</v>
      </c>
    </row>
    <row r="144" spans="1:2">
      <c r="A144" s="11" t="s">
        <v>821</v>
      </c>
      <c r="B144" s="25" t="s">
        <v>820</v>
      </c>
    </row>
    <row r="145" spans="1:2">
      <c r="A145" s="11" t="s">
        <v>823</v>
      </c>
      <c r="B145" s="25" t="s">
        <v>822</v>
      </c>
    </row>
    <row r="146" spans="1:2">
      <c r="A146" s="11" t="s">
        <v>825</v>
      </c>
      <c r="B146" s="25" t="s">
        <v>824</v>
      </c>
    </row>
    <row r="147" spans="1:2">
      <c r="A147" s="11" t="s">
        <v>827</v>
      </c>
      <c r="B147" s="25" t="s">
        <v>826</v>
      </c>
    </row>
    <row r="148" spans="1:2">
      <c r="A148" s="11" t="s">
        <v>829</v>
      </c>
      <c r="B148" s="25" t="s">
        <v>828</v>
      </c>
    </row>
    <row r="149" spans="1:2">
      <c r="A149" s="11" t="s">
        <v>831</v>
      </c>
      <c r="B149" s="25" t="s">
        <v>830</v>
      </c>
    </row>
    <row r="150" spans="1:2">
      <c r="A150" s="11" t="s">
        <v>833</v>
      </c>
      <c r="B150" s="25" t="s">
        <v>832</v>
      </c>
    </row>
    <row r="151" spans="1:2">
      <c r="A151" s="11" t="s">
        <v>835</v>
      </c>
      <c r="B151" s="25" t="s">
        <v>834</v>
      </c>
    </row>
    <row r="152" spans="1:2">
      <c r="A152" s="11" t="s">
        <v>837</v>
      </c>
      <c r="B152" s="25" t="s">
        <v>836</v>
      </c>
    </row>
    <row r="153" spans="1:2">
      <c r="A153" s="11" t="s">
        <v>839</v>
      </c>
      <c r="B153" s="25" t="s">
        <v>838</v>
      </c>
    </row>
    <row r="154" spans="1:2">
      <c r="A154" s="11" t="s">
        <v>841</v>
      </c>
      <c r="B154" s="25" t="s">
        <v>840</v>
      </c>
    </row>
    <row r="155" spans="1:2">
      <c r="A155" s="11" t="s">
        <v>843</v>
      </c>
      <c r="B155" s="25" t="s">
        <v>842</v>
      </c>
    </row>
    <row r="156" spans="1:2">
      <c r="A156" s="11" t="s">
        <v>845</v>
      </c>
      <c r="B156" s="25" t="s">
        <v>844</v>
      </c>
    </row>
    <row r="157" spans="1:2">
      <c r="A157" s="11" t="s">
        <v>847</v>
      </c>
      <c r="B157" s="25" t="s">
        <v>846</v>
      </c>
    </row>
    <row r="158" spans="1:2">
      <c r="A158" s="16" t="s">
        <v>849</v>
      </c>
      <c r="B158" s="26" t="s">
        <v>848</v>
      </c>
    </row>
    <row r="159" spans="1:2">
      <c r="A159" s="16" t="s">
        <v>851</v>
      </c>
      <c r="B159" s="26" t="s">
        <v>850</v>
      </c>
    </row>
    <row r="160" spans="1:2">
      <c r="A160" s="16" t="s">
        <v>853</v>
      </c>
      <c r="B160" s="26" t="s">
        <v>852</v>
      </c>
    </row>
    <row r="161" spans="1:2">
      <c r="A161" s="11" t="s">
        <v>855</v>
      </c>
      <c r="B161" s="25" t="s">
        <v>854</v>
      </c>
    </row>
    <row r="162" spans="1:2">
      <c r="A162" s="11" t="s">
        <v>857</v>
      </c>
      <c r="B162" s="25" t="s">
        <v>856</v>
      </c>
    </row>
    <row r="163" spans="1:2">
      <c r="A163" s="12" t="s">
        <v>859</v>
      </c>
      <c r="B163" s="25" t="s">
        <v>858</v>
      </c>
    </row>
    <row r="164" spans="1:2">
      <c r="A164" s="11" t="s">
        <v>861</v>
      </c>
      <c r="B164" s="25" t="s">
        <v>860</v>
      </c>
    </row>
    <row r="165" spans="1:2">
      <c r="A165" s="13" t="s">
        <v>863</v>
      </c>
      <c r="B165" s="25" t="s">
        <v>862</v>
      </c>
    </row>
    <row r="166" spans="1:2">
      <c r="A166" s="13" t="s">
        <v>865</v>
      </c>
      <c r="B166" s="25" t="s">
        <v>864</v>
      </c>
    </row>
    <row r="167" spans="1:2">
      <c r="A167" s="12" t="s">
        <v>867</v>
      </c>
      <c r="B167" s="25" t="s">
        <v>866</v>
      </c>
    </row>
    <row r="168" spans="1:2">
      <c r="A168" s="11" t="s">
        <v>869</v>
      </c>
      <c r="B168" s="25" t="s">
        <v>868</v>
      </c>
    </row>
    <row r="169" spans="1:2">
      <c r="A169" s="11" t="s">
        <v>871</v>
      </c>
      <c r="B169" s="25" t="s">
        <v>870</v>
      </c>
    </row>
    <row r="170" spans="1:2">
      <c r="A170" s="11" t="s">
        <v>873</v>
      </c>
      <c r="B170" s="25" t="s">
        <v>872</v>
      </c>
    </row>
    <row r="171" spans="1:2">
      <c r="A171" s="11" t="s">
        <v>875</v>
      </c>
      <c r="B171" s="25" t="s">
        <v>874</v>
      </c>
    </row>
    <row r="172" spans="1:2">
      <c r="A172" s="11" t="s">
        <v>877</v>
      </c>
      <c r="B172" s="25" t="s">
        <v>876</v>
      </c>
    </row>
    <row r="173" spans="1:2">
      <c r="A173" s="11" t="s">
        <v>879</v>
      </c>
      <c r="B173" s="25" t="s">
        <v>878</v>
      </c>
    </row>
    <row r="174" spans="1:2">
      <c r="A174" s="11" t="s">
        <v>881</v>
      </c>
      <c r="B174" s="25" t="s">
        <v>880</v>
      </c>
    </row>
    <row r="175" spans="1:2">
      <c r="A175" s="12" t="s">
        <v>883</v>
      </c>
      <c r="B175" s="25" t="s">
        <v>882</v>
      </c>
    </row>
    <row r="176" spans="1:2">
      <c r="A176" s="11" t="s">
        <v>885</v>
      </c>
      <c r="B176" s="25" t="s">
        <v>884</v>
      </c>
    </row>
    <row r="177" spans="1:2">
      <c r="A177" s="11" t="s">
        <v>887</v>
      </c>
      <c r="B177" s="25" t="s">
        <v>886</v>
      </c>
    </row>
    <row r="178" spans="1:2">
      <c r="A178" s="11" t="s">
        <v>889</v>
      </c>
      <c r="B178" s="25" t="s">
        <v>888</v>
      </c>
    </row>
    <row r="179" spans="1:2">
      <c r="A179" s="12" t="s">
        <v>891</v>
      </c>
      <c r="B179" s="25" t="s">
        <v>890</v>
      </c>
    </row>
    <row r="180" spans="1:2">
      <c r="A180" s="11" t="s">
        <v>893</v>
      </c>
      <c r="B180" s="25" t="s">
        <v>892</v>
      </c>
    </row>
    <row r="181" spans="1:2">
      <c r="A181" s="11" t="s">
        <v>895</v>
      </c>
      <c r="B181" s="25" t="s">
        <v>894</v>
      </c>
    </row>
    <row r="182" spans="1:2">
      <c r="A182" s="11" t="s">
        <v>897</v>
      </c>
      <c r="B182" s="25" t="s">
        <v>896</v>
      </c>
    </row>
    <row r="183" spans="1:2">
      <c r="A183" s="11" t="s">
        <v>899</v>
      </c>
      <c r="B183" s="25" t="s">
        <v>898</v>
      </c>
    </row>
    <row r="184" spans="1:2">
      <c r="A184" s="11" t="s">
        <v>901</v>
      </c>
      <c r="B184" s="25" t="s">
        <v>900</v>
      </c>
    </row>
    <row r="185" spans="1:2">
      <c r="A185" s="12" t="s">
        <v>903</v>
      </c>
      <c r="B185" s="25" t="s">
        <v>902</v>
      </c>
    </row>
    <row r="186" spans="1:2">
      <c r="A186" s="12" t="s">
        <v>905</v>
      </c>
      <c r="B186" s="25" t="s">
        <v>904</v>
      </c>
    </row>
    <row r="187" spans="1:2">
      <c r="A187" s="12" t="s">
        <v>907</v>
      </c>
      <c r="B187" s="25" t="s">
        <v>906</v>
      </c>
    </row>
    <row r="188" spans="1:2">
      <c r="A188" s="12" t="s">
        <v>909</v>
      </c>
      <c r="B188" s="25" t="s">
        <v>908</v>
      </c>
    </row>
    <row r="189" spans="1:2">
      <c r="A189" s="12" t="s">
        <v>911</v>
      </c>
      <c r="B189" s="25" t="s">
        <v>910</v>
      </c>
    </row>
    <row r="190" spans="1:2">
      <c r="A190" s="12" t="s">
        <v>913</v>
      </c>
      <c r="B190" s="25" t="s">
        <v>912</v>
      </c>
    </row>
    <row r="191" spans="1:2">
      <c r="A191" s="12" t="s">
        <v>915</v>
      </c>
      <c r="B191" s="25" t="s">
        <v>914</v>
      </c>
    </row>
    <row r="192" spans="1:2">
      <c r="A192" s="12" t="s">
        <v>917</v>
      </c>
      <c r="B192" s="25" t="s">
        <v>916</v>
      </c>
    </row>
    <row r="193" spans="1:2">
      <c r="A193" s="12" t="s">
        <v>919</v>
      </c>
      <c r="B193" s="25" t="s">
        <v>918</v>
      </c>
    </row>
    <row r="194" spans="1:2">
      <c r="A194" s="12" t="s">
        <v>921</v>
      </c>
      <c r="B194" s="25" t="s">
        <v>920</v>
      </c>
    </row>
    <row r="195" spans="1:2">
      <c r="A195" s="12" t="s">
        <v>923</v>
      </c>
      <c r="B195" s="25" t="s">
        <v>922</v>
      </c>
    </row>
    <row r="196" spans="1:2">
      <c r="A196" s="12" t="s">
        <v>925</v>
      </c>
      <c r="B196" s="25" t="s">
        <v>924</v>
      </c>
    </row>
    <row r="197" spans="1:2">
      <c r="A197" s="12" t="s">
        <v>927</v>
      </c>
      <c r="B197" s="25" t="s">
        <v>926</v>
      </c>
    </row>
    <row r="198" spans="1:2">
      <c r="A198" s="12" t="s">
        <v>929</v>
      </c>
      <c r="B198" s="25" t="s">
        <v>928</v>
      </c>
    </row>
    <row r="199" spans="1:2">
      <c r="A199" s="12" t="s">
        <v>931</v>
      </c>
      <c r="B199" s="25" t="s">
        <v>930</v>
      </c>
    </row>
    <row r="200" spans="1:2">
      <c r="A200" s="12" t="s">
        <v>933</v>
      </c>
      <c r="B200" s="25" t="s">
        <v>932</v>
      </c>
    </row>
    <row r="201" spans="1:2">
      <c r="A201" s="12" t="s">
        <v>935</v>
      </c>
      <c r="B201" s="25" t="s">
        <v>934</v>
      </c>
    </row>
    <row r="202" spans="1:2">
      <c r="A202" s="12" t="s">
        <v>937</v>
      </c>
      <c r="B202" s="25" t="s">
        <v>936</v>
      </c>
    </row>
    <row r="203" spans="1:2">
      <c r="A203" s="11" t="s">
        <v>939</v>
      </c>
      <c r="B203" s="25" t="s">
        <v>938</v>
      </c>
    </row>
    <row r="204" spans="1:2">
      <c r="A204" s="11" t="s">
        <v>941</v>
      </c>
      <c r="B204" s="25" t="s">
        <v>940</v>
      </c>
    </row>
    <row r="205" spans="1:2">
      <c r="A205" s="12" t="s">
        <v>943</v>
      </c>
      <c r="B205" s="25" t="s">
        <v>942</v>
      </c>
    </row>
    <row r="206" spans="1:2">
      <c r="A206" s="15" t="s">
        <v>945</v>
      </c>
      <c r="B206" s="25" t="s">
        <v>944</v>
      </c>
    </row>
    <row r="207" spans="1:2">
      <c r="A207" s="12" t="s">
        <v>947</v>
      </c>
      <c r="B207" s="25" t="s">
        <v>946</v>
      </c>
    </row>
    <row r="208" spans="1:2">
      <c r="A208" s="11" t="s">
        <v>949</v>
      </c>
      <c r="B208" s="25" t="s">
        <v>948</v>
      </c>
    </row>
    <row r="209" spans="1:2">
      <c r="A209" s="11" t="s">
        <v>951</v>
      </c>
      <c r="B209" s="25" t="s">
        <v>950</v>
      </c>
    </row>
    <row r="210" spans="1:2">
      <c r="A210" s="12" t="s">
        <v>953</v>
      </c>
      <c r="B210" s="25" t="s">
        <v>952</v>
      </c>
    </row>
    <row r="211" spans="1:2">
      <c r="A211" s="14" t="s">
        <v>955</v>
      </c>
      <c r="B211" s="25" t="s">
        <v>954</v>
      </c>
    </row>
    <row r="212" spans="1:2">
      <c r="A212" s="11" t="s">
        <v>957</v>
      </c>
      <c r="B212" s="25" t="s">
        <v>956</v>
      </c>
    </row>
    <row r="213" spans="1:2">
      <c r="A213" s="12" t="s">
        <v>959</v>
      </c>
      <c r="B213" s="25" t="s">
        <v>958</v>
      </c>
    </row>
    <row r="214" spans="1:2">
      <c r="A214" s="14" t="s">
        <v>961</v>
      </c>
      <c r="B214" s="25" t="s">
        <v>960</v>
      </c>
    </row>
    <row r="215" spans="1:2">
      <c r="A215" s="11" t="s">
        <v>963</v>
      </c>
      <c r="B215" s="25" t="s">
        <v>962</v>
      </c>
    </row>
    <row r="216" spans="1:2">
      <c r="A216" s="11" t="s">
        <v>965</v>
      </c>
      <c r="B216" s="25" t="s">
        <v>964</v>
      </c>
    </row>
    <row r="217" spans="1:2">
      <c r="A217" s="11" t="s">
        <v>967</v>
      </c>
      <c r="B217" s="25" t="s">
        <v>966</v>
      </c>
    </row>
    <row r="218" spans="1:2">
      <c r="A218" s="12" t="s">
        <v>969</v>
      </c>
      <c r="B218" s="25" t="s">
        <v>968</v>
      </c>
    </row>
    <row r="219" spans="1:2">
      <c r="A219" s="12" t="s">
        <v>212</v>
      </c>
      <c r="B219" s="25" t="s">
        <v>970</v>
      </c>
    </row>
    <row r="220" spans="1:2">
      <c r="A220" s="12" t="s">
        <v>972</v>
      </c>
      <c r="B220" s="25" t="s">
        <v>971</v>
      </c>
    </row>
    <row r="221" spans="1:2">
      <c r="A221" s="11" t="s">
        <v>432</v>
      </c>
      <c r="B221" s="25" t="s">
        <v>973</v>
      </c>
    </row>
    <row r="222" spans="1:2">
      <c r="A222" s="12" t="s">
        <v>975</v>
      </c>
      <c r="B222" s="25" t="s">
        <v>974</v>
      </c>
    </row>
    <row r="223" spans="1:2">
      <c r="A223" s="13" t="s">
        <v>977</v>
      </c>
      <c r="B223" s="25" t="s">
        <v>976</v>
      </c>
    </row>
    <row r="224" spans="1:2">
      <c r="A224" s="11" t="s">
        <v>979</v>
      </c>
      <c r="B224" s="25" t="s">
        <v>978</v>
      </c>
    </row>
    <row r="225" spans="1:2">
      <c r="A225" s="12" t="s">
        <v>322</v>
      </c>
      <c r="B225" s="25" t="s">
        <v>980</v>
      </c>
    </row>
    <row r="226" spans="1:2">
      <c r="A226" s="12" t="s">
        <v>323</v>
      </c>
      <c r="B226" s="25" t="s">
        <v>981</v>
      </c>
    </row>
    <row r="227" spans="1:2">
      <c r="A227" s="13" t="s">
        <v>334</v>
      </c>
      <c r="B227" s="25" t="s">
        <v>982</v>
      </c>
    </row>
    <row r="228" spans="1:2">
      <c r="A228" s="12" t="s">
        <v>984</v>
      </c>
      <c r="B228" s="25" t="s">
        <v>983</v>
      </c>
    </row>
    <row r="229" spans="1:2">
      <c r="A229" s="11" t="s">
        <v>335</v>
      </c>
      <c r="B229" s="25" t="s">
        <v>985</v>
      </c>
    </row>
    <row r="230" spans="1:2">
      <c r="A230" s="11" t="s">
        <v>987</v>
      </c>
      <c r="B230" s="25" t="s">
        <v>986</v>
      </c>
    </row>
    <row r="231" spans="1:2">
      <c r="A231" s="12" t="s">
        <v>477</v>
      </c>
      <c r="B231" s="25" t="s">
        <v>988</v>
      </c>
    </row>
    <row r="232" spans="1:2">
      <c r="A232" s="11" t="s">
        <v>316</v>
      </c>
      <c r="B232" s="25" t="s">
        <v>989</v>
      </c>
    </row>
    <row r="233" spans="1:2">
      <c r="A233" s="11" t="s">
        <v>336</v>
      </c>
      <c r="B233" s="25" t="s">
        <v>990</v>
      </c>
    </row>
    <row r="234" spans="1:2">
      <c r="A234" s="15" t="s">
        <v>992</v>
      </c>
      <c r="B234" s="25" t="s">
        <v>991</v>
      </c>
    </row>
    <row r="235" spans="1:2">
      <c r="A235" s="11" t="s">
        <v>994</v>
      </c>
      <c r="B235" s="25" t="s">
        <v>993</v>
      </c>
    </row>
    <row r="236" spans="1:2">
      <c r="A236" s="11" t="s">
        <v>352</v>
      </c>
      <c r="B236" s="25" t="s">
        <v>995</v>
      </c>
    </row>
    <row r="237" spans="1:2">
      <c r="A237" s="15" t="s">
        <v>997</v>
      </c>
      <c r="B237" s="25" t="s">
        <v>996</v>
      </c>
    </row>
    <row r="238" spans="1:2">
      <c r="A238" s="17" t="s">
        <v>999</v>
      </c>
      <c r="B238" s="25" t="s">
        <v>998</v>
      </c>
    </row>
    <row r="239" spans="1:2">
      <c r="A239" s="15" t="s">
        <v>326</v>
      </c>
      <c r="B239" s="25" t="s">
        <v>1000</v>
      </c>
    </row>
    <row r="240" spans="1:2">
      <c r="A240" s="11" t="s">
        <v>354</v>
      </c>
      <c r="B240" s="25" t="s">
        <v>1001</v>
      </c>
    </row>
    <row r="241" spans="1:2">
      <c r="A241" s="15" t="s">
        <v>1003</v>
      </c>
      <c r="B241" s="25" t="s">
        <v>1002</v>
      </c>
    </row>
    <row r="242" spans="1:2">
      <c r="A242" s="13" t="s">
        <v>518</v>
      </c>
      <c r="B242" s="25" t="s">
        <v>1004</v>
      </c>
    </row>
    <row r="243" spans="1:2">
      <c r="A243" s="11" t="s">
        <v>1006</v>
      </c>
      <c r="B243" s="25" t="s">
        <v>1005</v>
      </c>
    </row>
    <row r="244" spans="1:2">
      <c r="A244" s="11" t="s">
        <v>1008</v>
      </c>
      <c r="B244" s="25" t="s">
        <v>1007</v>
      </c>
    </row>
    <row r="245" spans="1:2">
      <c r="A245" s="11" t="s">
        <v>1010</v>
      </c>
      <c r="B245" s="25" t="s">
        <v>1009</v>
      </c>
    </row>
    <row r="246" spans="1:2">
      <c r="A246" s="12" t="s">
        <v>1012</v>
      </c>
      <c r="B246" s="25" t="s">
        <v>1011</v>
      </c>
    </row>
    <row r="247" spans="1:2">
      <c r="A247" s="17" t="s">
        <v>1014</v>
      </c>
      <c r="B247" s="25" t="s">
        <v>1013</v>
      </c>
    </row>
    <row r="248" spans="1:2">
      <c r="A248" s="17" t="s">
        <v>1014</v>
      </c>
      <c r="B248" s="25" t="s">
        <v>1015</v>
      </c>
    </row>
    <row r="249" spans="1:2">
      <c r="A249" s="17" t="s">
        <v>1017</v>
      </c>
      <c r="B249" s="25" t="s">
        <v>1016</v>
      </c>
    </row>
    <row r="250" spans="1:2">
      <c r="A250" s="17" t="s">
        <v>1017</v>
      </c>
      <c r="B250" s="25" t="s">
        <v>1018</v>
      </c>
    </row>
    <row r="251" spans="1:2">
      <c r="A251" s="17" t="s">
        <v>1020</v>
      </c>
      <c r="B251" s="25" t="s">
        <v>1019</v>
      </c>
    </row>
    <row r="252" spans="1:2">
      <c r="A252" s="17" t="s">
        <v>1020</v>
      </c>
      <c r="B252" s="25" t="s">
        <v>1021</v>
      </c>
    </row>
    <row r="253" spans="1:2">
      <c r="A253" s="17" t="s">
        <v>1023</v>
      </c>
      <c r="B253" s="25" t="s">
        <v>1022</v>
      </c>
    </row>
    <row r="254" spans="1:2">
      <c r="A254" s="17" t="s">
        <v>1025</v>
      </c>
      <c r="B254" s="25" t="s">
        <v>1024</v>
      </c>
    </row>
    <row r="255" spans="1:2">
      <c r="A255" s="17" t="s">
        <v>1027</v>
      </c>
      <c r="B255" s="25" t="s">
        <v>1026</v>
      </c>
    </row>
    <row r="256" spans="1:2">
      <c r="A256" s="17" t="s">
        <v>1029</v>
      </c>
      <c r="B256" s="25" t="s">
        <v>1028</v>
      </c>
    </row>
    <row r="257" spans="1:2">
      <c r="A257" s="11" t="s">
        <v>1031</v>
      </c>
      <c r="B257" s="25" t="s">
        <v>1030</v>
      </c>
    </row>
    <row r="258" spans="1:2">
      <c r="A258" s="11" t="s">
        <v>1033</v>
      </c>
      <c r="B258" s="25" t="s">
        <v>1032</v>
      </c>
    </row>
    <row r="259" spans="1:2">
      <c r="A259" s="11" t="s">
        <v>1035</v>
      </c>
      <c r="B259" s="25" t="s">
        <v>1034</v>
      </c>
    </row>
    <row r="260" spans="1:2">
      <c r="A260" s="11" t="s">
        <v>1037</v>
      </c>
      <c r="B260" s="25" t="s">
        <v>1036</v>
      </c>
    </row>
    <row r="261" spans="1:2">
      <c r="A261" s="11" t="s">
        <v>1039</v>
      </c>
      <c r="B261" s="25" t="s">
        <v>1038</v>
      </c>
    </row>
    <row r="262" spans="1:2">
      <c r="A262" s="11" t="s">
        <v>1041</v>
      </c>
      <c r="B262" s="25" t="s">
        <v>1040</v>
      </c>
    </row>
    <row r="263" spans="1:2">
      <c r="A263" s="11" t="s">
        <v>1043</v>
      </c>
      <c r="B263" s="25" t="s">
        <v>1042</v>
      </c>
    </row>
    <row r="264" spans="1:2">
      <c r="A264" s="11" t="s">
        <v>1045</v>
      </c>
      <c r="B264" s="25" t="s">
        <v>1044</v>
      </c>
    </row>
    <row r="265" spans="1:2">
      <c r="A265" s="11" t="s">
        <v>1047</v>
      </c>
      <c r="B265" s="25" t="s">
        <v>1046</v>
      </c>
    </row>
    <row r="266" spans="1:2">
      <c r="A266" s="11" t="s">
        <v>1049</v>
      </c>
      <c r="B266" s="25" t="s">
        <v>1048</v>
      </c>
    </row>
    <row r="267" spans="1:2">
      <c r="A267" s="11" t="s">
        <v>1051</v>
      </c>
      <c r="B267" s="25" t="s">
        <v>1050</v>
      </c>
    </row>
    <row r="268" spans="1:2">
      <c r="A268" s="12" t="s">
        <v>1053</v>
      </c>
      <c r="B268" s="25" t="s">
        <v>1052</v>
      </c>
    </row>
    <row r="269" spans="1:2">
      <c r="A269" s="12" t="s">
        <v>1055</v>
      </c>
      <c r="B269" s="25" t="s">
        <v>1054</v>
      </c>
    </row>
    <row r="270" spans="1:2">
      <c r="A270" s="12" t="s">
        <v>1057</v>
      </c>
      <c r="B270" s="25" t="s">
        <v>1056</v>
      </c>
    </row>
    <row r="271" spans="1:2">
      <c r="A271" s="12" t="s">
        <v>1059</v>
      </c>
      <c r="B271" s="25" t="s">
        <v>1058</v>
      </c>
    </row>
    <row r="272" spans="1:2">
      <c r="A272" s="12" t="s">
        <v>1061</v>
      </c>
      <c r="B272" s="25" t="s">
        <v>1060</v>
      </c>
    </row>
    <row r="273" spans="1:2">
      <c r="A273" s="12" t="s">
        <v>1063</v>
      </c>
      <c r="B273" s="25" t="s">
        <v>1062</v>
      </c>
    </row>
    <row r="274" spans="1:2">
      <c r="A274" s="11" t="s">
        <v>1065</v>
      </c>
      <c r="B274" s="25" t="s">
        <v>1064</v>
      </c>
    </row>
    <row r="275" spans="1:2">
      <c r="A275" s="11" t="s">
        <v>1067</v>
      </c>
      <c r="B275" s="25" t="s">
        <v>1066</v>
      </c>
    </row>
    <row r="276" spans="1:2">
      <c r="A276" s="11" t="s">
        <v>1069</v>
      </c>
      <c r="B276" s="25" t="s">
        <v>1068</v>
      </c>
    </row>
    <row r="277" spans="1:2">
      <c r="A277" s="12" t="s">
        <v>1071</v>
      </c>
      <c r="B277" s="25" t="s">
        <v>1070</v>
      </c>
    </row>
    <row r="278" spans="1:2">
      <c r="A278" s="12" t="s">
        <v>1073</v>
      </c>
      <c r="B278" s="25" t="s">
        <v>1072</v>
      </c>
    </row>
    <row r="279" spans="1:2">
      <c r="A279" s="12" t="s">
        <v>468</v>
      </c>
      <c r="B279" s="25" t="s">
        <v>1074</v>
      </c>
    </row>
    <row r="280" spans="1:2">
      <c r="A280" s="12" t="s">
        <v>1076</v>
      </c>
      <c r="B280" s="25" t="s">
        <v>1075</v>
      </c>
    </row>
    <row r="281" spans="1:2">
      <c r="A281" s="12" t="s">
        <v>1078</v>
      </c>
      <c r="B281" s="25" t="s">
        <v>1077</v>
      </c>
    </row>
    <row r="282" spans="1:2">
      <c r="A282" s="12" t="s">
        <v>1080</v>
      </c>
      <c r="B282" s="25" t="s">
        <v>1079</v>
      </c>
    </row>
    <row r="283" spans="1:2">
      <c r="A283" s="11" t="s">
        <v>1082</v>
      </c>
      <c r="B283" s="25" t="s">
        <v>1081</v>
      </c>
    </row>
    <row r="284" spans="1:2">
      <c r="A284" s="12" t="s">
        <v>1084</v>
      </c>
      <c r="B284" s="25" t="s">
        <v>1083</v>
      </c>
    </row>
    <row r="285" spans="1:2">
      <c r="A285" s="12" t="s">
        <v>1086</v>
      </c>
      <c r="B285" s="25" t="s">
        <v>1085</v>
      </c>
    </row>
    <row r="286" spans="1:2">
      <c r="A286" s="12" t="s">
        <v>1088</v>
      </c>
      <c r="B286" s="25" t="s">
        <v>1087</v>
      </c>
    </row>
    <row r="287" spans="1:2">
      <c r="A287" s="12" t="s">
        <v>1090</v>
      </c>
      <c r="B287" s="25" t="s">
        <v>1089</v>
      </c>
    </row>
    <row r="288" spans="1:2">
      <c r="A288" s="12" t="s">
        <v>1092</v>
      </c>
      <c r="B288" s="25" t="s">
        <v>1091</v>
      </c>
    </row>
    <row r="289" spans="1:2">
      <c r="A289" s="12" t="s">
        <v>1094</v>
      </c>
      <c r="B289" s="25" t="s">
        <v>1093</v>
      </c>
    </row>
    <row r="290" spans="1:2">
      <c r="A290" s="12" t="s">
        <v>1096</v>
      </c>
      <c r="B290" s="25" t="s">
        <v>1095</v>
      </c>
    </row>
    <row r="291" spans="1:2">
      <c r="A291" s="12" t="s">
        <v>234</v>
      </c>
      <c r="B291" s="25" t="s">
        <v>1097</v>
      </c>
    </row>
    <row r="292" spans="1:2">
      <c r="A292" s="12" t="s">
        <v>1099</v>
      </c>
      <c r="B292" s="25" t="s">
        <v>1098</v>
      </c>
    </row>
    <row r="293" spans="1:2">
      <c r="A293" s="12" t="s">
        <v>1101</v>
      </c>
      <c r="B293" s="25" t="s">
        <v>1100</v>
      </c>
    </row>
    <row r="294" spans="1:2">
      <c r="A294" s="12" t="s">
        <v>1103</v>
      </c>
      <c r="B294" s="25" t="s">
        <v>1102</v>
      </c>
    </row>
    <row r="295" spans="1:2">
      <c r="A295" s="12" t="s">
        <v>478</v>
      </c>
      <c r="B295" s="25" t="s">
        <v>1104</v>
      </c>
    </row>
    <row r="296" spans="1:2">
      <c r="A296" s="12" t="s">
        <v>481</v>
      </c>
      <c r="B296" s="25" t="s">
        <v>1105</v>
      </c>
    </row>
    <row r="297" spans="1:2">
      <c r="A297" s="11" t="s">
        <v>1107</v>
      </c>
      <c r="B297" s="25" t="s">
        <v>1106</v>
      </c>
    </row>
    <row r="298" spans="1:2">
      <c r="A298" s="11" t="s">
        <v>1109</v>
      </c>
      <c r="B298" s="25" t="s">
        <v>1108</v>
      </c>
    </row>
    <row r="299" spans="1:2">
      <c r="A299" s="11" t="s">
        <v>1111</v>
      </c>
      <c r="B299" s="26" t="s">
        <v>1110</v>
      </c>
    </row>
    <row r="300" spans="1:2">
      <c r="A300" s="11" t="s">
        <v>1113</v>
      </c>
      <c r="B300" s="26" t="s">
        <v>1112</v>
      </c>
    </row>
    <row r="301" spans="1:2">
      <c r="A301" s="11" t="s">
        <v>1115</v>
      </c>
      <c r="B301" s="26" t="s">
        <v>1114</v>
      </c>
    </row>
    <row r="302" spans="1:2">
      <c r="A302" s="11" t="s">
        <v>1117</v>
      </c>
      <c r="B302" s="26" t="s">
        <v>1116</v>
      </c>
    </row>
    <row r="303" spans="1:2">
      <c r="A303" s="11" t="s">
        <v>1119</v>
      </c>
      <c r="B303" s="26" t="s">
        <v>1118</v>
      </c>
    </row>
    <row r="304" spans="1:2">
      <c r="A304" s="11" t="s">
        <v>1121</v>
      </c>
      <c r="B304" s="26" t="s">
        <v>1120</v>
      </c>
    </row>
    <row r="305" spans="1:2">
      <c r="A305" s="16" t="s">
        <v>1123</v>
      </c>
      <c r="B305" s="26" t="s">
        <v>1122</v>
      </c>
    </row>
    <row r="306" spans="1:2">
      <c r="A306" s="16" t="s">
        <v>1125</v>
      </c>
      <c r="B306" s="26" t="s">
        <v>1124</v>
      </c>
    </row>
    <row r="307" spans="1:2">
      <c r="A307" s="16" t="s">
        <v>1127</v>
      </c>
      <c r="B307" s="26" t="s">
        <v>1126</v>
      </c>
    </row>
    <row r="308" spans="1:2">
      <c r="A308" s="16" t="s">
        <v>1129</v>
      </c>
      <c r="B308" s="26" t="s">
        <v>1128</v>
      </c>
    </row>
    <row r="309" spans="1:2">
      <c r="A309" s="16" t="s">
        <v>1131</v>
      </c>
      <c r="B309" s="26" t="s">
        <v>1130</v>
      </c>
    </row>
    <row r="310" spans="1:2">
      <c r="A310" s="18" t="s">
        <v>1133</v>
      </c>
      <c r="B310" s="26" t="s">
        <v>1132</v>
      </c>
    </row>
    <row r="311" spans="1:2">
      <c r="A311" s="18" t="s">
        <v>1135</v>
      </c>
      <c r="B311" s="26" t="s">
        <v>1134</v>
      </c>
    </row>
    <row r="312" spans="1:2">
      <c r="A312" s="16" t="s">
        <v>1137</v>
      </c>
      <c r="B312" s="26" t="s">
        <v>1136</v>
      </c>
    </row>
    <row r="313" spans="1:2">
      <c r="A313" s="18" t="s">
        <v>1139</v>
      </c>
      <c r="B313" s="26" t="s">
        <v>1138</v>
      </c>
    </row>
    <row r="314" spans="1:2">
      <c r="A314" s="18" t="s">
        <v>1141</v>
      </c>
      <c r="B314" s="26" t="s">
        <v>1140</v>
      </c>
    </row>
    <row r="315" spans="1:2">
      <c r="A315" s="18" t="s">
        <v>1143</v>
      </c>
      <c r="B315" s="26" t="s">
        <v>1142</v>
      </c>
    </row>
    <row r="316" spans="1:2">
      <c r="A316" s="18" t="s">
        <v>1145</v>
      </c>
      <c r="B316" s="26" t="s">
        <v>1144</v>
      </c>
    </row>
    <row r="317" spans="1:2">
      <c r="A317" s="16" t="s">
        <v>1147</v>
      </c>
      <c r="B317" s="26" t="s">
        <v>1146</v>
      </c>
    </row>
    <row r="318" spans="1:2">
      <c r="A318" s="16" t="s">
        <v>1149</v>
      </c>
      <c r="B318" s="26" t="s">
        <v>1148</v>
      </c>
    </row>
    <row r="319" spans="1:2">
      <c r="A319" s="16" t="s">
        <v>1151</v>
      </c>
      <c r="B319" s="26" t="s">
        <v>1150</v>
      </c>
    </row>
    <row r="320" spans="1:2">
      <c r="A320" s="16" t="s">
        <v>1153</v>
      </c>
      <c r="B320" s="26" t="s">
        <v>1152</v>
      </c>
    </row>
    <row r="321" spans="1:2">
      <c r="A321" s="16" t="s">
        <v>1155</v>
      </c>
      <c r="B321" s="26" t="s">
        <v>1154</v>
      </c>
    </row>
    <row r="322" spans="1:2">
      <c r="A322" s="16" t="s">
        <v>1157</v>
      </c>
      <c r="B322" s="26" t="s">
        <v>1156</v>
      </c>
    </row>
    <row r="323" spans="1:2">
      <c r="A323" s="16" t="s">
        <v>1159</v>
      </c>
      <c r="B323" s="26" t="s">
        <v>1158</v>
      </c>
    </row>
    <row r="324" spans="1:2">
      <c r="A324" s="16" t="s">
        <v>1161</v>
      </c>
      <c r="B324" s="26" t="s">
        <v>1160</v>
      </c>
    </row>
    <row r="325" spans="1:2">
      <c r="A325" s="16" t="s">
        <v>1163</v>
      </c>
      <c r="B325" s="26" t="s">
        <v>1162</v>
      </c>
    </row>
    <row r="326" spans="1:2">
      <c r="A326" s="16" t="s">
        <v>1165</v>
      </c>
      <c r="B326" s="26" t="s">
        <v>1164</v>
      </c>
    </row>
    <row r="327" spans="1:2">
      <c r="A327" s="16" t="s">
        <v>1167</v>
      </c>
      <c r="B327" s="26" t="s">
        <v>1166</v>
      </c>
    </row>
    <row r="328" spans="1:2">
      <c r="A328" s="16" t="s">
        <v>1169</v>
      </c>
      <c r="B328" s="26" t="s">
        <v>1168</v>
      </c>
    </row>
    <row r="329" spans="1:2">
      <c r="A329" s="16" t="s">
        <v>1171</v>
      </c>
      <c r="B329" s="26" t="s">
        <v>1170</v>
      </c>
    </row>
    <row r="330" spans="1:2">
      <c r="A330" s="16" t="s">
        <v>1173</v>
      </c>
      <c r="B330" s="26" t="s">
        <v>1172</v>
      </c>
    </row>
    <row r="331" spans="1:2">
      <c r="A331" s="16" t="s">
        <v>1175</v>
      </c>
      <c r="B331" s="26" t="s">
        <v>1174</v>
      </c>
    </row>
    <row r="332" spans="1:2">
      <c r="A332" s="16" t="s">
        <v>719</v>
      </c>
      <c r="B332" s="26" t="s">
        <v>1176</v>
      </c>
    </row>
    <row r="333" spans="1:2">
      <c r="A333" s="16" t="s">
        <v>1178</v>
      </c>
      <c r="B333" s="26" t="s">
        <v>1177</v>
      </c>
    </row>
    <row r="334" spans="1:2">
      <c r="A334" s="16" t="s">
        <v>1180</v>
      </c>
      <c r="B334" s="26" t="s">
        <v>1179</v>
      </c>
    </row>
    <row r="335" spans="1:2">
      <c r="A335" s="16" t="s">
        <v>1182</v>
      </c>
      <c r="B335" s="26" t="s">
        <v>1181</v>
      </c>
    </row>
    <row r="336" spans="1:2">
      <c r="A336" s="16" t="s">
        <v>1184</v>
      </c>
      <c r="B336" s="26" t="s">
        <v>1183</v>
      </c>
    </row>
    <row r="337" spans="1:2">
      <c r="A337" s="16" t="s">
        <v>1186</v>
      </c>
      <c r="B337" s="26" t="s">
        <v>1185</v>
      </c>
    </row>
    <row r="338" spans="1:2">
      <c r="A338" s="13" t="s">
        <v>1188</v>
      </c>
      <c r="B338" s="25" t="s">
        <v>1187</v>
      </c>
    </row>
    <row r="339" spans="1:2">
      <c r="A339" s="16" t="s">
        <v>1190</v>
      </c>
      <c r="B339" s="25" t="s">
        <v>1189</v>
      </c>
    </row>
    <row r="340" spans="1:2">
      <c r="A340" s="16" t="s">
        <v>1192</v>
      </c>
      <c r="B340" s="25" t="s">
        <v>1191</v>
      </c>
    </row>
    <row r="341" spans="1:2">
      <c r="A341" s="11" t="s">
        <v>1194</v>
      </c>
      <c r="B341" s="25" t="s">
        <v>1193</v>
      </c>
    </row>
    <row r="342" spans="1:2">
      <c r="A342" s="12" t="s">
        <v>1196</v>
      </c>
      <c r="B342" s="25" t="s">
        <v>1195</v>
      </c>
    </row>
    <row r="343" spans="1:2">
      <c r="A343" s="12" t="s">
        <v>1198</v>
      </c>
      <c r="B343" s="25" t="s">
        <v>1197</v>
      </c>
    </row>
    <row r="344" spans="1:2">
      <c r="A344" s="15" t="s">
        <v>360</v>
      </c>
      <c r="B344" s="25" t="s">
        <v>1199</v>
      </c>
    </row>
    <row r="345" spans="1:2">
      <c r="A345" s="11" t="s">
        <v>205</v>
      </c>
      <c r="B345" s="25" t="s">
        <v>1200</v>
      </c>
    </row>
    <row r="346" spans="1:2">
      <c r="A346" s="11" t="s">
        <v>198</v>
      </c>
      <c r="B346" s="25" t="s">
        <v>1201</v>
      </c>
    </row>
    <row r="347" spans="1:2">
      <c r="A347" s="11" t="s">
        <v>1203</v>
      </c>
      <c r="B347" s="25" t="s">
        <v>1202</v>
      </c>
    </row>
    <row r="348" spans="1:2">
      <c r="A348" s="12" t="s">
        <v>1205</v>
      </c>
      <c r="B348" s="25" t="s">
        <v>1204</v>
      </c>
    </row>
    <row r="349" spans="1:2">
      <c r="A349" s="12" t="s">
        <v>1207</v>
      </c>
      <c r="B349" s="25" t="s">
        <v>1206</v>
      </c>
    </row>
    <row r="350" spans="1:2">
      <c r="A350" s="11" t="s">
        <v>1209</v>
      </c>
      <c r="B350" s="25" t="s">
        <v>1208</v>
      </c>
    </row>
    <row r="351" spans="1:2">
      <c r="A351" s="12" t="s">
        <v>1211</v>
      </c>
      <c r="B351" s="25" t="s">
        <v>1210</v>
      </c>
    </row>
    <row r="352" spans="1:2">
      <c r="A352" s="12" t="s">
        <v>1213</v>
      </c>
      <c r="B352" s="25" t="s">
        <v>1212</v>
      </c>
    </row>
    <row r="353" spans="1:2">
      <c r="A353" s="11" t="s">
        <v>1215</v>
      </c>
      <c r="B353" s="25" t="s">
        <v>1214</v>
      </c>
    </row>
    <row r="354" spans="1:2">
      <c r="A354" s="11" t="s">
        <v>1217</v>
      </c>
      <c r="B354" s="25" t="s">
        <v>1216</v>
      </c>
    </row>
    <row r="355" spans="1:2">
      <c r="A355" s="11" t="s">
        <v>1219</v>
      </c>
      <c r="B355" s="25" t="s">
        <v>1218</v>
      </c>
    </row>
    <row r="356" spans="1:2">
      <c r="A356" s="16" t="s">
        <v>1221</v>
      </c>
      <c r="B356" s="26" t="s">
        <v>1220</v>
      </c>
    </row>
    <row r="357" spans="1:2">
      <c r="A357" s="16" t="s">
        <v>1223</v>
      </c>
      <c r="B357" s="26" t="s">
        <v>1222</v>
      </c>
    </row>
    <row r="358" spans="1:2">
      <c r="A358" s="16" t="s">
        <v>1225</v>
      </c>
      <c r="B358" s="26" t="s">
        <v>1224</v>
      </c>
    </row>
    <row r="359" spans="1:2">
      <c r="A359" s="16" t="s">
        <v>1227</v>
      </c>
      <c r="B359" s="26" t="s">
        <v>1226</v>
      </c>
    </row>
    <row r="360" spans="1:2">
      <c r="A360" s="16" t="s">
        <v>24</v>
      </c>
      <c r="B360" s="26" t="s">
        <v>106</v>
      </c>
    </row>
    <row r="361" spans="1:2">
      <c r="A361" s="16" t="s">
        <v>1229</v>
      </c>
      <c r="B361" s="26" t="s">
        <v>1228</v>
      </c>
    </row>
    <row r="362" spans="1:2">
      <c r="A362" s="16" t="s">
        <v>1231</v>
      </c>
      <c r="B362" s="26" t="s">
        <v>1230</v>
      </c>
    </row>
    <row r="363" spans="1:2">
      <c r="A363" s="16" t="s">
        <v>1233</v>
      </c>
      <c r="B363" s="26" t="s">
        <v>1232</v>
      </c>
    </row>
    <row r="364" spans="1:2">
      <c r="A364" s="16" t="s">
        <v>21</v>
      </c>
      <c r="B364" s="26" t="s">
        <v>105</v>
      </c>
    </row>
    <row r="365" spans="1:2">
      <c r="A365" s="16" t="s">
        <v>1235</v>
      </c>
      <c r="B365" s="26" t="s">
        <v>1234</v>
      </c>
    </row>
    <row r="366" spans="1:2">
      <c r="A366" s="16" t="s">
        <v>375</v>
      </c>
      <c r="B366" s="26" t="s">
        <v>1236</v>
      </c>
    </row>
    <row r="367" spans="1:2">
      <c r="A367" s="16" t="s">
        <v>1238</v>
      </c>
      <c r="B367" s="26" t="s">
        <v>1237</v>
      </c>
    </row>
    <row r="368" spans="1:2">
      <c r="A368" s="16" t="s">
        <v>1240</v>
      </c>
      <c r="B368" s="26" t="s">
        <v>1239</v>
      </c>
    </row>
    <row r="369" spans="1:2">
      <c r="A369" s="16" t="s">
        <v>1242</v>
      </c>
      <c r="B369" s="26" t="s">
        <v>1241</v>
      </c>
    </row>
    <row r="370" spans="1:2">
      <c r="A370" s="16" t="s">
        <v>1244</v>
      </c>
      <c r="B370" s="26" t="s">
        <v>1243</v>
      </c>
    </row>
    <row r="371" spans="1:2">
      <c r="A371" s="16" t="s">
        <v>1246</v>
      </c>
      <c r="B371" s="26" t="s">
        <v>1245</v>
      </c>
    </row>
    <row r="372" spans="1:2">
      <c r="A372" s="16" t="s">
        <v>1248</v>
      </c>
      <c r="B372" s="26" t="s">
        <v>1247</v>
      </c>
    </row>
    <row r="373" spans="1:2">
      <c r="A373" s="16" t="s">
        <v>1249</v>
      </c>
      <c r="B373" s="26" t="s">
        <v>121</v>
      </c>
    </row>
    <row r="374" spans="1:2">
      <c r="A374" s="16" t="s">
        <v>1251</v>
      </c>
      <c r="B374" s="26" t="s">
        <v>1250</v>
      </c>
    </row>
    <row r="375" spans="1:2">
      <c r="A375" s="16" t="s">
        <v>1253</v>
      </c>
      <c r="B375" s="26" t="s">
        <v>1252</v>
      </c>
    </row>
    <row r="376" spans="1:2">
      <c r="A376" s="16" t="s">
        <v>1255</v>
      </c>
      <c r="B376" s="26" t="s">
        <v>1254</v>
      </c>
    </row>
    <row r="377" spans="1:2">
      <c r="A377" s="16" t="s">
        <v>1257</v>
      </c>
      <c r="B377" s="26" t="s">
        <v>1256</v>
      </c>
    </row>
    <row r="378" spans="1:2">
      <c r="A378" s="16" t="s">
        <v>1259</v>
      </c>
      <c r="B378" s="26" t="s">
        <v>1258</v>
      </c>
    </row>
    <row r="379" spans="1:2">
      <c r="A379" s="16" t="s">
        <v>1261</v>
      </c>
      <c r="B379" s="26" t="s">
        <v>1260</v>
      </c>
    </row>
    <row r="380" spans="1:2">
      <c r="A380" s="16" t="s">
        <v>81</v>
      </c>
      <c r="B380" s="26" t="s">
        <v>143</v>
      </c>
    </row>
    <row r="381" spans="1:2">
      <c r="A381" s="16" t="s">
        <v>1263</v>
      </c>
      <c r="B381" s="26" t="s">
        <v>1262</v>
      </c>
    </row>
    <row r="382" spans="1:2">
      <c r="A382" s="18" t="s">
        <v>238</v>
      </c>
      <c r="B382" s="26" t="s">
        <v>1264</v>
      </c>
    </row>
    <row r="383" spans="1:2">
      <c r="A383" s="18" t="s">
        <v>187</v>
      </c>
      <c r="B383" s="26" t="s">
        <v>1265</v>
      </c>
    </row>
    <row r="384" spans="1:2">
      <c r="A384" s="18" t="s">
        <v>194</v>
      </c>
      <c r="B384" s="26" t="s">
        <v>1266</v>
      </c>
    </row>
    <row r="385" spans="1:2">
      <c r="A385" s="18" t="s">
        <v>1268</v>
      </c>
      <c r="B385" s="26" t="s">
        <v>1267</v>
      </c>
    </row>
    <row r="386" spans="1:2">
      <c r="A386" s="16" t="s">
        <v>242</v>
      </c>
      <c r="B386" s="26" t="s">
        <v>1269</v>
      </c>
    </row>
    <row r="387" spans="1:2">
      <c r="A387" s="16" t="s">
        <v>1271</v>
      </c>
      <c r="B387" s="26" t="s">
        <v>1270</v>
      </c>
    </row>
    <row r="388" spans="1:2">
      <c r="A388" s="16" t="s">
        <v>1273</v>
      </c>
      <c r="B388" s="26" t="s">
        <v>1272</v>
      </c>
    </row>
    <row r="389" spans="1:2">
      <c r="A389" s="16" t="s">
        <v>1275</v>
      </c>
      <c r="B389" s="26" t="s">
        <v>1274</v>
      </c>
    </row>
    <row r="390" spans="1:2">
      <c r="A390" s="16" t="s">
        <v>1277</v>
      </c>
      <c r="B390" s="26" t="s">
        <v>1276</v>
      </c>
    </row>
    <row r="391" spans="1:2">
      <c r="A391" s="16" t="s">
        <v>1279</v>
      </c>
      <c r="B391" s="26" t="s">
        <v>1278</v>
      </c>
    </row>
    <row r="392" spans="1:2">
      <c r="A392" s="16" t="s">
        <v>1281</v>
      </c>
      <c r="B392" s="26" t="s">
        <v>1280</v>
      </c>
    </row>
    <row r="393" spans="1:2">
      <c r="A393" s="16" t="s">
        <v>1283</v>
      </c>
      <c r="B393" s="26" t="s">
        <v>1282</v>
      </c>
    </row>
    <row r="394" spans="1:2">
      <c r="A394" s="16" t="s">
        <v>1285</v>
      </c>
      <c r="B394" s="26" t="s">
        <v>1284</v>
      </c>
    </row>
    <row r="395" spans="1:2">
      <c r="A395" s="16" t="s">
        <v>1287</v>
      </c>
      <c r="B395" s="26" t="s">
        <v>1286</v>
      </c>
    </row>
    <row r="396" spans="1:2">
      <c r="A396" s="16" t="s">
        <v>1289</v>
      </c>
      <c r="B396" s="26" t="s">
        <v>1288</v>
      </c>
    </row>
    <row r="397" spans="1:2">
      <c r="A397" s="16" t="s">
        <v>1291</v>
      </c>
      <c r="B397" s="26" t="s">
        <v>1290</v>
      </c>
    </row>
    <row r="398" spans="1:2">
      <c r="A398" s="16" t="s">
        <v>1293</v>
      </c>
      <c r="B398" s="26" t="s">
        <v>1292</v>
      </c>
    </row>
    <row r="399" spans="1:2">
      <c r="A399" s="16" t="s">
        <v>1295</v>
      </c>
      <c r="B399" s="26" t="s">
        <v>1294</v>
      </c>
    </row>
    <row r="400" spans="1:2">
      <c r="A400" s="16" t="s">
        <v>1297</v>
      </c>
      <c r="B400" s="26" t="s">
        <v>1296</v>
      </c>
    </row>
    <row r="401" spans="1:2">
      <c r="A401" s="16" t="s">
        <v>1299</v>
      </c>
      <c r="B401" s="26" t="s">
        <v>1298</v>
      </c>
    </row>
    <row r="402" spans="1:2">
      <c r="A402" s="16" t="s">
        <v>1301</v>
      </c>
      <c r="B402" s="26" t="s">
        <v>1300</v>
      </c>
    </row>
    <row r="403" spans="1:2">
      <c r="A403" s="16" t="s">
        <v>1303</v>
      </c>
      <c r="B403" s="26" t="s">
        <v>1302</v>
      </c>
    </row>
    <row r="404" spans="1:2">
      <c r="A404" s="16" t="s">
        <v>1305</v>
      </c>
      <c r="B404" s="26" t="s">
        <v>1304</v>
      </c>
    </row>
    <row r="405" spans="1:2">
      <c r="A405" s="16" t="s">
        <v>1307</v>
      </c>
      <c r="B405" s="26" t="s">
        <v>1306</v>
      </c>
    </row>
    <row r="406" spans="1:2">
      <c r="A406" s="11" t="s">
        <v>1309</v>
      </c>
      <c r="B406" s="25" t="s">
        <v>1308</v>
      </c>
    </row>
    <row r="407" spans="1:2">
      <c r="A407" s="11" t="s">
        <v>1311</v>
      </c>
      <c r="B407" s="25" t="s">
        <v>1310</v>
      </c>
    </row>
    <row r="408" spans="1:2">
      <c r="A408" s="11" t="s">
        <v>1313</v>
      </c>
      <c r="B408" s="25" t="s">
        <v>1312</v>
      </c>
    </row>
    <row r="409" spans="1:2">
      <c r="A409" s="13" t="s">
        <v>1315</v>
      </c>
      <c r="B409" s="25" t="s">
        <v>1314</v>
      </c>
    </row>
    <row r="410" spans="1:2">
      <c r="A410" s="13" t="s">
        <v>1317</v>
      </c>
      <c r="B410" s="25" t="s">
        <v>1316</v>
      </c>
    </row>
    <row r="411" spans="1:2">
      <c r="A411" s="11" t="s">
        <v>1319</v>
      </c>
      <c r="B411" s="25" t="s">
        <v>1318</v>
      </c>
    </row>
    <row r="412" spans="1:2">
      <c r="A412" s="11" t="s">
        <v>1321</v>
      </c>
      <c r="B412" s="25" t="s">
        <v>1320</v>
      </c>
    </row>
    <row r="413" spans="1:2">
      <c r="A413" s="11" t="s">
        <v>1323</v>
      </c>
      <c r="B413" s="25" t="s">
        <v>1322</v>
      </c>
    </row>
    <row r="414" spans="1:2">
      <c r="A414" s="11" t="s">
        <v>1325</v>
      </c>
      <c r="B414" s="25" t="s">
        <v>1324</v>
      </c>
    </row>
    <row r="415" spans="1:2">
      <c r="A415" s="11" t="s">
        <v>1327</v>
      </c>
      <c r="B415" s="25" t="s">
        <v>1326</v>
      </c>
    </row>
    <row r="416" spans="1:2">
      <c r="A416" s="11" t="s">
        <v>1329</v>
      </c>
      <c r="B416" s="25" t="s">
        <v>1328</v>
      </c>
    </row>
    <row r="417" spans="1:2">
      <c r="A417" s="11" t="s">
        <v>1331</v>
      </c>
      <c r="B417" s="25" t="s">
        <v>1330</v>
      </c>
    </row>
    <row r="418" spans="1:2">
      <c r="A418" s="12" t="s">
        <v>1332</v>
      </c>
      <c r="B418" s="25" t="s">
        <v>142</v>
      </c>
    </row>
    <row r="419" spans="1:2">
      <c r="A419" s="11" t="s">
        <v>1334</v>
      </c>
      <c r="B419" s="25" t="s">
        <v>1333</v>
      </c>
    </row>
    <row r="420" spans="1:2">
      <c r="A420" s="11" t="s">
        <v>1336</v>
      </c>
      <c r="B420" s="25" t="s">
        <v>1335</v>
      </c>
    </row>
    <row r="421" spans="1:2">
      <c r="A421" s="11" t="s">
        <v>1338</v>
      </c>
      <c r="B421" s="25" t="s">
        <v>1337</v>
      </c>
    </row>
    <row r="422" spans="1:2">
      <c r="A422" s="12" t="s">
        <v>1340</v>
      </c>
      <c r="B422" s="25" t="s">
        <v>1339</v>
      </c>
    </row>
    <row r="423" spans="1:2">
      <c r="A423" s="12" t="s">
        <v>1342</v>
      </c>
      <c r="B423" s="25" t="s">
        <v>1341</v>
      </c>
    </row>
    <row r="424" spans="1:2">
      <c r="A424" s="12" t="s">
        <v>1344</v>
      </c>
      <c r="B424" s="25" t="s">
        <v>1343</v>
      </c>
    </row>
    <row r="425" spans="1:2">
      <c r="A425" s="13" t="s">
        <v>1346</v>
      </c>
      <c r="B425" s="25" t="s">
        <v>1345</v>
      </c>
    </row>
    <row r="426" spans="1:2">
      <c r="A426" s="13" t="s">
        <v>1348</v>
      </c>
      <c r="B426" s="25" t="s">
        <v>1347</v>
      </c>
    </row>
    <row r="427" spans="1:2">
      <c r="A427" s="13" t="s">
        <v>1350</v>
      </c>
      <c r="B427" s="25" t="s">
        <v>1349</v>
      </c>
    </row>
    <row r="428" spans="1:2">
      <c r="A428" s="13" t="s">
        <v>1352</v>
      </c>
      <c r="B428" s="25" t="s">
        <v>1351</v>
      </c>
    </row>
    <row r="429" spans="1:2">
      <c r="A429" s="13" t="s">
        <v>1354</v>
      </c>
      <c r="B429" s="25" t="s">
        <v>1353</v>
      </c>
    </row>
    <row r="430" spans="1:2">
      <c r="A430" s="13" t="s">
        <v>239</v>
      </c>
      <c r="B430" s="25" t="s">
        <v>1355</v>
      </c>
    </row>
    <row r="431" spans="1:2">
      <c r="A431" s="13" t="s">
        <v>1357</v>
      </c>
      <c r="B431" s="25" t="s">
        <v>1356</v>
      </c>
    </row>
    <row r="432" spans="1:2">
      <c r="A432" s="13" t="s">
        <v>1359</v>
      </c>
      <c r="B432" s="25" t="s">
        <v>1358</v>
      </c>
    </row>
    <row r="433" spans="1:2">
      <c r="A433" s="12" t="s">
        <v>1361</v>
      </c>
      <c r="B433" s="25" t="s">
        <v>1360</v>
      </c>
    </row>
    <row r="434" spans="1:2">
      <c r="A434" s="12" t="s">
        <v>1363</v>
      </c>
      <c r="B434" s="25" t="s">
        <v>1362</v>
      </c>
    </row>
    <row r="435" spans="1:2">
      <c r="A435" s="12" t="s">
        <v>1365</v>
      </c>
      <c r="B435" s="25" t="s">
        <v>1364</v>
      </c>
    </row>
    <row r="436" spans="1:2">
      <c r="A436" s="11" t="s">
        <v>1367</v>
      </c>
      <c r="B436" s="25" t="s">
        <v>1366</v>
      </c>
    </row>
    <row r="437" spans="1:2">
      <c r="A437" s="11" t="s">
        <v>1369</v>
      </c>
      <c r="B437" s="25" t="s">
        <v>1368</v>
      </c>
    </row>
    <row r="438" spans="1:2">
      <c r="A438" s="12" t="s">
        <v>1371</v>
      </c>
      <c r="B438" s="25" t="s">
        <v>1370</v>
      </c>
    </row>
    <row r="439" spans="1:2">
      <c r="A439" s="12" t="s">
        <v>1373</v>
      </c>
      <c r="B439" s="25" t="s">
        <v>1372</v>
      </c>
    </row>
    <row r="440" spans="1:2">
      <c r="A440" s="12" t="s">
        <v>1375</v>
      </c>
      <c r="B440" s="25" t="s">
        <v>1374</v>
      </c>
    </row>
    <row r="441" spans="1:2">
      <c r="A441" s="12" t="s">
        <v>1377</v>
      </c>
      <c r="B441" s="25" t="s">
        <v>1376</v>
      </c>
    </row>
    <row r="442" spans="1:2">
      <c r="A442" s="12" t="s">
        <v>1379</v>
      </c>
      <c r="B442" s="25" t="s">
        <v>1378</v>
      </c>
    </row>
    <row r="443" spans="1:2">
      <c r="A443" s="12" t="s">
        <v>1381</v>
      </c>
      <c r="B443" s="25" t="s">
        <v>1380</v>
      </c>
    </row>
    <row r="444" spans="1:2">
      <c r="A444" s="12" t="s">
        <v>1383</v>
      </c>
      <c r="B444" s="25" t="s">
        <v>1382</v>
      </c>
    </row>
    <row r="445" spans="1:2">
      <c r="A445" s="12" t="s">
        <v>1385</v>
      </c>
      <c r="B445" s="25" t="s">
        <v>1384</v>
      </c>
    </row>
    <row r="446" spans="1:2">
      <c r="A446" s="12" t="s">
        <v>1387</v>
      </c>
      <c r="B446" s="25" t="s">
        <v>1386</v>
      </c>
    </row>
    <row r="447" spans="1:2">
      <c r="A447" s="11" t="s">
        <v>1389</v>
      </c>
      <c r="B447" s="25" t="s">
        <v>1388</v>
      </c>
    </row>
    <row r="448" spans="1:2">
      <c r="A448" s="14" t="s">
        <v>1391</v>
      </c>
      <c r="B448" s="25" t="s">
        <v>1390</v>
      </c>
    </row>
    <row r="449" spans="1:2">
      <c r="A449" s="11" t="s">
        <v>1393</v>
      </c>
      <c r="B449" s="25" t="s">
        <v>1392</v>
      </c>
    </row>
    <row r="450" spans="1:2">
      <c r="A450" s="12" t="s">
        <v>1395</v>
      </c>
      <c r="B450" s="25" t="s">
        <v>1394</v>
      </c>
    </row>
    <row r="451" spans="1:2">
      <c r="A451" s="11" t="s">
        <v>1397</v>
      </c>
      <c r="B451" s="25" t="s">
        <v>1396</v>
      </c>
    </row>
    <row r="452" spans="1:2">
      <c r="A452" s="15" t="s">
        <v>1399</v>
      </c>
      <c r="B452" s="25" t="s">
        <v>1398</v>
      </c>
    </row>
    <row r="453" spans="1:2">
      <c r="A453" s="11" t="s">
        <v>1401</v>
      </c>
      <c r="B453" s="25" t="s">
        <v>1400</v>
      </c>
    </row>
    <row r="454" spans="1:2">
      <c r="A454" s="12" t="s">
        <v>1403</v>
      </c>
      <c r="B454" s="25" t="s">
        <v>1402</v>
      </c>
    </row>
    <row r="455" spans="1:2">
      <c r="A455" s="11" t="s">
        <v>1405</v>
      </c>
      <c r="B455" s="25" t="s">
        <v>1404</v>
      </c>
    </row>
    <row r="456" spans="1:2">
      <c r="A456" s="11" t="s">
        <v>1407</v>
      </c>
      <c r="B456" s="25" t="s">
        <v>1406</v>
      </c>
    </row>
    <row r="457" spans="1:2">
      <c r="A457" s="11" t="s">
        <v>177</v>
      </c>
      <c r="B457" s="25" t="s">
        <v>1408</v>
      </c>
    </row>
    <row r="458" spans="1:2">
      <c r="A458" s="12" t="s">
        <v>1410</v>
      </c>
      <c r="B458" s="25" t="s">
        <v>1409</v>
      </c>
    </row>
    <row r="459" spans="1:2">
      <c r="A459" s="12" t="s">
        <v>1412</v>
      </c>
      <c r="B459" s="25" t="s">
        <v>1411</v>
      </c>
    </row>
    <row r="460" spans="1:2">
      <c r="A460" s="12" t="s">
        <v>1414</v>
      </c>
      <c r="B460" s="25" t="s">
        <v>1413</v>
      </c>
    </row>
    <row r="461" spans="1:2">
      <c r="A461" s="12" t="s">
        <v>1416</v>
      </c>
      <c r="B461" s="25" t="s">
        <v>1415</v>
      </c>
    </row>
    <row r="462" spans="1:2">
      <c r="A462" s="12" t="s">
        <v>1418</v>
      </c>
      <c r="B462" s="25" t="s">
        <v>1417</v>
      </c>
    </row>
    <row r="463" spans="1:2">
      <c r="A463" s="12" t="s">
        <v>1420</v>
      </c>
      <c r="B463" s="25" t="s">
        <v>1419</v>
      </c>
    </row>
    <row r="464" spans="1:2">
      <c r="A464" s="12" t="s">
        <v>1422</v>
      </c>
      <c r="B464" s="25" t="s">
        <v>1421</v>
      </c>
    </row>
    <row r="465" spans="1:2">
      <c r="A465" s="12" t="s">
        <v>1424</v>
      </c>
      <c r="B465" s="25" t="s">
        <v>1423</v>
      </c>
    </row>
    <row r="466" spans="1:2">
      <c r="A466" s="12" t="s">
        <v>235</v>
      </c>
      <c r="B466" s="25" t="s">
        <v>1425</v>
      </c>
    </row>
    <row r="467" spans="1:2">
      <c r="A467" s="12" t="s">
        <v>233</v>
      </c>
      <c r="B467" s="25" t="s">
        <v>1426</v>
      </c>
    </row>
    <row r="468" spans="1:2">
      <c r="A468" s="12" t="s">
        <v>1428</v>
      </c>
      <c r="B468" s="25" t="s">
        <v>1427</v>
      </c>
    </row>
    <row r="469" spans="1:2">
      <c r="A469" s="12" t="s">
        <v>1430</v>
      </c>
      <c r="B469" s="25" t="s">
        <v>1429</v>
      </c>
    </row>
    <row r="470" spans="1:2">
      <c r="A470" s="13" t="s">
        <v>188</v>
      </c>
      <c r="B470" s="25" t="s">
        <v>1431</v>
      </c>
    </row>
    <row r="471" spans="1:2">
      <c r="A471" s="13" t="s">
        <v>1433</v>
      </c>
      <c r="B471" s="25" t="s">
        <v>1432</v>
      </c>
    </row>
    <row r="472" spans="1:2">
      <c r="A472" s="12" t="s">
        <v>1435</v>
      </c>
      <c r="B472" s="25" t="s">
        <v>1434</v>
      </c>
    </row>
    <row r="473" spans="1:2">
      <c r="A473" s="12" t="s">
        <v>1437</v>
      </c>
      <c r="B473" s="25" t="s">
        <v>1436</v>
      </c>
    </row>
    <row r="474" spans="1:2">
      <c r="A474" s="12" t="s">
        <v>1439</v>
      </c>
      <c r="B474" s="25" t="s">
        <v>1438</v>
      </c>
    </row>
    <row r="475" spans="1:2">
      <c r="A475" s="12" t="s">
        <v>1441</v>
      </c>
      <c r="B475" s="25" t="s">
        <v>1440</v>
      </c>
    </row>
    <row r="476" spans="1:2">
      <c r="A476" s="11" t="s">
        <v>1443</v>
      </c>
      <c r="B476" s="25" t="s">
        <v>1442</v>
      </c>
    </row>
    <row r="477" spans="1:2">
      <c r="A477" s="13" t="s">
        <v>1445</v>
      </c>
      <c r="B477" s="25" t="s">
        <v>1444</v>
      </c>
    </row>
    <row r="478" spans="1:2">
      <c r="A478" s="12" t="s">
        <v>1447</v>
      </c>
      <c r="B478" s="25" t="s">
        <v>1446</v>
      </c>
    </row>
    <row r="479" spans="1:2">
      <c r="A479" s="12" t="s">
        <v>1449</v>
      </c>
      <c r="B479" s="25" t="s">
        <v>1448</v>
      </c>
    </row>
    <row r="480" spans="1:2">
      <c r="A480" s="12" t="s">
        <v>1451</v>
      </c>
      <c r="B480" s="25" t="s">
        <v>1450</v>
      </c>
    </row>
    <row r="481" spans="1:2">
      <c r="A481" s="19" t="s">
        <v>1453</v>
      </c>
      <c r="B481" s="25" t="s">
        <v>1452</v>
      </c>
    </row>
    <row r="482" spans="1:2">
      <c r="A482" s="12" t="s">
        <v>1455</v>
      </c>
      <c r="B482" s="25" t="s">
        <v>1454</v>
      </c>
    </row>
    <row r="483" spans="1:2">
      <c r="A483" s="12" t="s">
        <v>1457</v>
      </c>
      <c r="B483" s="25" t="s">
        <v>1456</v>
      </c>
    </row>
    <row r="484" spans="1:2">
      <c r="A484" s="12" t="s">
        <v>1459</v>
      </c>
      <c r="B484" s="25" t="s">
        <v>1458</v>
      </c>
    </row>
    <row r="485" spans="1:2">
      <c r="A485" s="12" t="s">
        <v>1461</v>
      </c>
      <c r="B485" s="25" t="s">
        <v>1460</v>
      </c>
    </row>
    <row r="486" spans="1:2">
      <c r="A486" s="12" t="s">
        <v>1463</v>
      </c>
      <c r="B486" s="25" t="s">
        <v>1462</v>
      </c>
    </row>
    <row r="487" spans="1:2">
      <c r="A487" s="12" t="s">
        <v>1465</v>
      </c>
      <c r="B487" s="25" t="s">
        <v>1464</v>
      </c>
    </row>
    <row r="488" spans="1:2">
      <c r="A488" s="12" t="s">
        <v>1467</v>
      </c>
      <c r="B488" s="25" t="s">
        <v>1466</v>
      </c>
    </row>
    <row r="489" spans="1:2">
      <c r="A489" s="12" t="s">
        <v>1469</v>
      </c>
      <c r="B489" s="25" t="s">
        <v>1468</v>
      </c>
    </row>
    <row r="490" spans="1:2">
      <c r="A490" s="12" t="s">
        <v>1471</v>
      </c>
      <c r="B490" s="25" t="s">
        <v>1470</v>
      </c>
    </row>
    <row r="491" spans="1:2">
      <c r="A491" s="12" t="s">
        <v>1473</v>
      </c>
      <c r="B491" s="25" t="s">
        <v>1472</v>
      </c>
    </row>
    <row r="492" spans="1:2">
      <c r="A492" s="12" t="s">
        <v>1475</v>
      </c>
      <c r="B492" s="25" t="s">
        <v>1474</v>
      </c>
    </row>
    <row r="493" spans="1:2">
      <c r="A493" s="12" t="s">
        <v>1477</v>
      </c>
      <c r="B493" s="25" t="s">
        <v>1476</v>
      </c>
    </row>
    <row r="494" spans="1:2">
      <c r="A494" s="12" t="s">
        <v>1479</v>
      </c>
      <c r="B494" s="25" t="s">
        <v>1478</v>
      </c>
    </row>
    <row r="495" spans="1:2">
      <c r="A495" s="12" t="s">
        <v>1481</v>
      </c>
      <c r="B495" s="25" t="s">
        <v>1480</v>
      </c>
    </row>
    <row r="496" spans="1:2">
      <c r="A496" s="12" t="s">
        <v>1483</v>
      </c>
      <c r="B496" s="25" t="s">
        <v>1482</v>
      </c>
    </row>
    <row r="497" spans="1:2">
      <c r="A497" s="12" t="s">
        <v>1485</v>
      </c>
      <c r="B497" s="25" t="s">
        <v>1484</v>
      </c>
    </row>
    <row r="498" spans="1:2">
      <c r="A498" s="12" t="s">
        <v>1487</v>
      </c>
      <c r="B498" s="25" t="s">
        <v>1486</v>
      </c>
    </row>
    <row r="499" spans="1:2">
      <c r="A499" s="12" t="s">
        <v>1489</v>
      </c>
      <c r="B499" s="25" t="s">
        <v>1488</v>
      </c>
    </row>
    <row r="500" spans="1:2">
      <c r="A500" s="12" t="s">
        <v>1491</v>
      </c>
      <c r="B500" s="25" t="s">
        <v>1490</v>
      </c>
    </row>
    <row r="501" spans="1:2">
      <c r="A501" s="12" t="s">
        <v>1493</v>
      </c>
      <c r="B501" s="25" t="s">
        <v>1492</v>
      </c>
    </row>
    <row r="502" spans="1:2">
      <c r="A502" s="14" t="s">
        <v>1495</v>
      </c>
      <c r="B502" s="25" t="s">
        <v>1494</v>
      </c>
    </row>
    <row r="503" spans="1:2">
      <c r="A503" s="14" t="s">
        <v>1497</v>
      </c>
      <c r="B503" s="25" t="s">
        <v>1496</v>
      </c>
    </row>
    <row r="504" spans="1:2">
      <c r="A504" s="14" t="s">
        <v>1499</v>
      </c>
      <c r="B504" s="25" t="s">
        <v>1498</v>
      </c>
    </row>
    <row r="505" spans="1:2">
      <c r="A505" s="14" t="s">
        <v>1501</v>
      </c>
      <c r="B505" s="25" t="s">
        <v>1500</v>
      </c>
    </row>
    <row r="506" spans="1:2">
      <c r="A506" s="12" t="s">
        <v>1503</v>
      </c>
      <c r="B506" s="25" t="s">
        <v>1502</v>
      </c>
    </row>
    <row r="507" spans="1:2">
      <c r="A507" s="11" t="s">
        <v>1505</v>
      </c>
      <c r="B507" s="25" t="s">
        <v>1504</v>
      </c>
    </row>
    <row r="508" spans="1:2">
      <c r="A508" s="12" t="s">
        <v>1507</v>
      </c>
      <c r="B508" s="25" t="s">
        <v>1506</v>
      </c>
    </row>
    <row r="509" spans="1:2">
      <c r="A509" s="11" t="s">
        <v>1509</v>
      </c>
      <c r="B509" s="25" t="s">
        <v>1508</v>
      </c>
    </row>
    <row r="510" spans="1:2">
      <c r="A510" s="11" t="s">
        <v>1511</v>
      </c>
      <c r="B510" s="25" t="s">
        <v>1510</v>
      </c>
    </row>
    <row r="511" spans="1:2">
      <c r="A511" s="11" t="s">
        <v>20</v>
      </c>
      <c r="B511" s="25" t="s">
        <v>104</v>
      </c>
    </row>
    <row r="512" spans="1:2">
      <c r="A512" s="11" t="s">
        <v>1513</v>
      </c>
      <c r="B512" s="25" t="s">
        <v>1512</v>
      </c>
    </row>
    <row r="513" spans="1:2">
      <c r="A513" s="11" t="s">
        <v>222</v>
      </c>
      <c r="B513" s="25" t="s">
        <v>1514</v>
      </c>
    </row>
    <row r="514" spans="1:2">
      <c r="A514" s="12" t="s">
        <v>1516</v>
      </c>
      <c r="B514" s="25" t="s">
        <v>1515</v>
      </c>
    </row>
    <row r="515" spans="1:2">
      <c r="A515" s="11" t="s">
        <v>181</v>
      </c>
      <c r="B515" s="25" t="s">
        <v>1517</v>
      </c>
    </row>
    <row r="516" spans="1:2">
      <c r="A516" s="11" t="s">
        <v>1519</v>
      </c>
      <c r="B516" s="26" t="s">
        <v>1518</v>
      </c>
    </row>
    <row r="517" spans="1:2">
      <c r="A517" s="11" t="s">
        <v>182</v>
      </c>
      <c r="B517" s="26" t="s">
        <v>1520</v>
      </c>
    </row>
    <row r="518" spans="1:2">
      <c r="A518" s="11" t="s">
        <v>1522</v>
      </c>
      <c r="B518" s="26" t="s">
        <v>1521</v>
      </c>
    </row>
    <row r="519" spans="1:2">
      <c r="A519" s="11" t="s">
        <v>1524</v>
      </c>
      <c r="B519" s="26" t="s">
        <v>1523</v>
      </c>
    </row>
    <row r="520" spans="1:2">
      <c r="A520" s="11" t="s">
        <v>1525</v>
      </c>
      <c r="B520" s="26" t="s">
        <v>113</v>
      </c>
    </row>
    <row r="521" spans="1:2">
      <c r="A521" s="11" t="s">
        <v>325</v>
      </c>
      <c r="B521" s="26" t="s">
        <v>1526</v>
      </c>
    </row>
    <row r="522" spans="1:2">
      <c r="A522" s="11" t="s">
        <v>1528</v>
      </c>
      <c r="B522" s="26" t="s">
        <v>1527</v>
      </c>
    </row>
    <row r="523" spans="1:2">
      <c r="A523" s="11" t="s">
        <v>1530</v>
      </c>
      <c r="B523" s="26" t="s">
        <v>1529</v>
      </c>
    </row>
    <row r="524" spans="1:2">
      <c r="A524" s="11" t="s">
        <v>1532</v>
      </c>
      <c r="B524" s="26" t="s">
        <v>1531</v>
      </c>
    </row>
    <row r="525" spans="1:2">
      <c r="A525" s="16" t="s">
        <v>155</v>
      </c>
      <c r="B525" s="26" t="s">
        <v>136</v>
      </c>
    </row>
    <row r="526" spans="1:2">
      <c r="A526" s="18" t="s">
        <v>1534</v>
      </c>
      <c r="B526" s="26" t="s">
        <v>1533</v>
      </c>
    </row>
    <row r="527" spans="1:2">
      <c r="A527" s="18" t="s">
        <v>1536</v>
      </c>
      <c r="B527" s="26" t="s">
        <v>1535</v>
      </c>
    </row>
    <row r="528" spans="1:2">
      <c r="A528" s="18" t="s">
        <v>1538</v>
      </c>
      <c r="B528" s="26" t="s">
        <v>1537</v>
      </c>
    </row>
    <row r="529" spans="1:2">
      <c r="A529" s="18" t="s">
        <v>1540</v>
      </c>
      <c r="B529" s="26" t="s">
        <v>1539</v>
      </c>
    </row>
    <row r="530" spans="1:2">
      <c r="A530" s="16" t="s">
        <v>1542</v>
      </c>
      <c r="B530" s="26" t="s">
        <v>1541</v>
      </c>
    </row>
    <row r="531" spans="1:2">
      <c r="A531" s="20" t="s">
        <v>1544</v>
      </c>
      <c r="B531" s="26" t="s">
        <v>1543</v>
      </c>
    </row>
    <row r="532" spans="1:2">
      <c r="A532" s="16" t="s">
        <v>1546</v>
      </c>
      <c r="B532" s="26" t="s">
        <v>1545</v>
      </c>
    </row>
    <row r="533" spans="1:2">
      <c r="A533" s="16" t="s">
        <v>1548</v>
      </c>
      <c r="B533" s="26" t="s">
        <v>1547</v>
      </c>
    </row>
    <row r="534" spans="1:2">
      <c r="A534" s="16" t="s">
        <v>1550</v>
      </c>
      <c r="B534" s="26" t="s">
        <v>1549</v>
      </c>
    </row>
    <row r="535" spans="1:2">
      <c r="A535" s="16" t="s">
        <v>1552</v>
      </c>
      <c r="B535" s="26" t="s">
        <v>1551</v>
      </c>
    </row>
    <row r="536" spans="1:2">
      <c r="A536" s="16" t="s">
        <v>517</v>
      </c>
      <c r="B536" s="26" t="s">
        <v>1553</v>
      </c>
    </row>
    <row r="537" spans="1:2">
      <c r="A537" s="16" t="s">
        <v>1555</v>
      </c>
      <c r="B537" s="26" t="s">
        <v>1554</v>
      </c>
    </row>
    <row r="538" spans="1:2">
      <c r="A538" s="16" t="s">
        <v>1557</v>
      </c>
      <c r="B538" s="26" t="s">
        <v>1556</v>
      </c>
    </row>
    <row r="539" spans="1:2">
      <c r="A539" s="16" t="s">
        <v>1559</v>
      </c>
      <c r="B539" s="26" t="s">
        <v>1558</v>
      </c>
    </row>
    <row r="540" spans="1:2">
      <c r="A540" s="16" t="s">
        <v>125</v>
      </c>
      <c r="B540" s="26" t="s">
        <v>124</v>
      </c>
    </row>
    <row r="541" spans="1:2">
      <c r="A541" s="16" t="s">
        <v>1561</v>
      </c>
      <c r="B541" s="26" t="s">
        <v>1560</v>
      </c>
    </row>
    <row r="542" spans="1:2">
      <c r="A542" s="16" t="s">
        <v>1563</v>
      </c>
      <c r="B542" s="26" t="s">
        <v>1562</v>
      </c>
    </row>
    <row r="543" spans="1:2">
      <c r="A543" s="16" t="s">
        <v>1565</v>
      </c>
      <c r="B543" s="26" t="s">
        <v>1564</v>
      </c>
    </row>
    <row r="544" spans="1:2">
      <c r="A544" s="12" t="s">
        <v>1567</v>
      </c>
      <c r="B544" s="25" t="s">
        <v>1566</v>
      </c>
    </row>
    <row r="545" spans="1:2">
      <c r="A545" s="12" t="s">
        <v>1569</v>
      </c>
      <c r="B545" s="25" t="s">
        <v>1568</v>
      </c>
    </row>
    <row r="546" spans="1:2">
      <c r="A546" s="12" t="s">
        <v>1571</v>
      </c>
      <c r="B546" s="25" t="s">
        <v>1570</v>
      </c>
    </row>
    <row r="547" spans="1:2">
      <c r="A547" s="12" t="s">
        <v>1573</v>
      </c>
      <c r="B547" s="25" t="s">
        <v>1572</v>
      </c>
    </row>
    <row r="548" spans="1:2">
      <c r="A548" s="12" t="s">
        <v>1575</v>
      </c>
      <c r="B548" s="25" t="s">
        <v>1574</v>
      </c>
    </row>
    <row r="549" spans="1:2">
      <c r="A549" s="12" t="s">
        <v>1577</v>
      </c>
      <c r="B549" s="25" t="s">
        <v>1576</v>
      </c>
    </row>
    <row r="550" spans="1:2">
      <c r="A550" s="12" t="s">
        <v>1579</v>
      </c>
      <c r="B550" s="25" t="s">
        <v>1578</v>
      </c>
    </row>
    <row r="551" spans="1:2">
      <c r="A551" s="12" t="s">
        <v>1581</v>
      </c>
      <c r="B551" s="25" t="s">
        <v>1580</v>
      </c>
    </row>
    <row r="552" spans="1:2">
      <c r="A552" s="12" t="s">
        <v>1583</v>
      </c>
      <c r="B552" s="25" t="s">
        <v>1582</v>
      </c>
    </row>
    <row r="553" spans="1:2">
      <c r="A553" s="12" t="s">
        <v>1585</v>
      </c>
      <c r="B553" s="25" t="s">
        <v>1584</v>
      </c>
    </row>
    <row r="554" spans="1:2">
      <c r="A554" s="12" t="s">
        <v>78</v>
      </c>
      <c r="B554" s="25" t="s">
        <v>139</v>
      </c>
    </row>
    <row r="555" spans="1:2">
      <c r="A555" s="12" t="s">
        <v>1587</v>
      </c>
      <c r="B555" s="25" t="s">
        <v>1586</v>
      </c>
    </row>
    <row r="556" spans="1:2">
      <c r="A556" s="12" t="s">
        <v>1589</v>
      </c>
      <c r="B556" s="25" t="s">
        <v>1588</v>
      </c>
    </row>
    <row r="557" spans="1:2">
      <c r="A557" s="12" t="s">
        <v>1591</v>
      </c>
      <c r="B557" s="25" t="s">
        <v>1590</v>
      </c>
    </row>
    <row r="558" spans="1:2">
      <c r="A558" s="12" t="s">
        <v>1593</v>
      </c>
      <c r="B558" s="25" t="s">
        <v>1592</v>
      </c>
    </row>
    <row r="559" spans="1:2">
      <c r="A559" s="12" t="s">
        <v>1595</v>
      </c>
      <c r="B559" s="25" t="s">
        <v>1594</v>
      </c>
    </row>
    <row r="560" spans="1:2">
      <c r="A560" s="12" t="s">
        <v>1597</v>
      </c>
      <c r="B560" s="25" t="s">
        <v>1596</v>
      </c>
    </row>
    <row r="561" spans="1:2">
      <c r="A561" s="12" t="s">
        <v>1599</v>
      </c>
      <c r="B561" s="25" t="s">
        <v>1598</v>
      </c>
    </row>
    <row r="562" spans="1:2">
      <c r="A562" s="12" t="s">
        <v>1601</v>
      </c>
      <c r="B562" s="26" t="s">
        <v>1600</v>
      </c>
    </row>
    <row r="563" spans="1:2">
      <c r="A563" s="12" t="s">
        <v>1603</v>
      </c>
      <c r="B563" s="26" t="s">
        <v>1602</v>
      </c>
    </row>
    <row r="564" spans="1:2">
      <c r="A564" s="12" t="s">
        <v>1589</v>
      </c>
      <c r="B564" s="26" t="s">
        <v>1604</v>
      </c>
    </row>
    <row r="565" spans="1:2">
      <c r="A565" s="12" t="s">
        <v>1589</v>
      </c>
      <c r="B565" s="26" t="s">
        <v>1605</v>
      </c>
    </row>
    <row r="566" spans="1:2">
      <c r="A566" s="12" t="s">
        <v>1607</v>
      </c>
      <c r="B566" s="26" t="s">
        <v>1606</v>
      </c>
    </row>
    <row r="567" spans="1:2">
      <c r="A567" s="12" t="s">
        <v>1609</v>
      </c>
      <c r="B567" s="26" t="s">
        <v>1608</v>
      </c>
    </row>
    <row r="568" spans="1:2">
      <c r="A568" s="12" t="s">
        <v>17</v>
      </c>
      <c r="B568" s="26" t="s">
        <v>102</v>
      </c>
    </row>
    <row r="569" spans="1:2">
      <c r="A569" s="12" t="s">
        <v>1611</v>
      </c>
      <c r="B569" s="26" t="s">
        <v>1610</v>
      </c>
    </row>
    <row r="570" spans="1:2">
      <c r="A570" s="12" t="s">
        <v>1613</v>
      </c>
      <c r="B570" s="26" t="s">
        <v>1612</v>
      </c>
    </row>
    <row r="571" spans="1:2">
      <c r="A571" s="12" t="s">
        <v>1615</v>
      </c>
      <c r="B571" s="26" t="s">
        <v>1614</v>
      </c>
    </row>
    <row r="572" spans="1:2">
      <c r="A572" s="12" t="s">
        <v>1617</v>
      </c>
      <c r="B572" s="26" t="s">
        <v>1616</v>
      </c>
    </row>
    <row r="573" spans="1:2">
      <c r="A573" s="12" t="s">
        <v>1619</v>
      </c>
      <c r="B573" s="26" t="s">
        <v>1618</v>
      </c>
    </row>
    <row r="574" spans="1:2">
      <c r="A574" s="12" t="s">
        <v>1621</v>
      </c>
      <c r="B574" s="26" t="s">
        <v>1620</v>
      </c>
    </row>
    <row r="575" spans="1:2">
      <c r="A575" s="12" t="s">
        <v>1623</v>
      </c>
      <c r="B575" s="26" t="s">
        <v>1622</v>
      </c>
    </row>
    <row r="576" spans="1:2">
      <c r="A576" s="12" t="s">
        <v>1625</v>
      </c>
      <c r="B576" s="26" t="s">
        <v>1624</v>
      </c>
    </row>
    <row r="577" spans="1:2">
      <c r="A577" s="12" t="s">
        <v>1627</v>
      </c>
      <c r="B577" s="26" t="s">
        <v>1626</v>
      </c>
    </row>
    <row r="578" spans="1:2">
      <c r="A578" s="12" t="s">
        <v>1629</v>
      </c>
      <c r="B578" s="26" t="s">
        <v>1628</v>
      </c>
    </row>
    <row r="579" spans="1:2">
      <c r="A579" s="12" t="s">
        <v>1631</v>
      </c>
      <c r="B579" s="26" t="s">
        <v>1630</v>
      </c>
    </row>
    <row r="580" spans="1:2">
      <c r="A580" s="12" t="s">
        <v>1633</v>
      </c>
      <c r="B580" s="25" t="s">
        <v>1632</v>
      </c>
    </row>
    <row r="581" spans="1:2">
      <c r="A581" s="12" t="s">
        <v>1635</v>
      </c>
      <c r="B581" s="25" t="s">
        <v>1634</v>
      </c>
    </row>
    <row r="582" spans="1:2">
      <c r="A582" s="12" t="s">
        <v>1636</v>
      </c>
      <c r="B582" s="25" t="s">
        <v>144</v>
      </c>
    </row>
    <row r="583" spans="1:2">
      <c r="A583" s="12" t="s">
        <v>165</v>
      </c>
      <c r="B583" s="25" t="s">
        <v>1637</v>
      </c>
    </row>
    <row r="584" spans="1:2">
      <c r="A584" s="11" t="s">
        <v>66</v>
      </c>
      <c r="B584" s="25" t="s">
        <v>137</v>
      </c>
    </row>
    <row r="585" spans="1:2">
      <c r="A585" s="11" t="s">
        <v>56</v>
      </c>
      <c r="B585" s="25" t="s">
        <v>130</v>
      </c>
    </row>
    <row r="586" spans="1:2">
      <c r="A586" s="11" t="s">
        <v>1639</v>
      </c>
      <c r="B586" s="25" t="s">
        <v>1638</v>
      </c>
    </row>
    <row r="587" spans="1:2">
      <c r="A587" s="11" t="s">
        <v>1641</v>
      </c>
      <c r="B587" s="25" t="s">
        <v>1640</v>
      </c>
    </row>
    <row r="588" spans="1:2">
      <c r="A588" s="13" t="s">
        <v>1643</v>
      </c>
      <c r="B588" s="25" t="s">
        <v>1642</v>
      </c>
    </row>
    <row r="589" spans="1:2">
      <c r="A589" s="13" t="s">
        <v>1645</v>
      </c>
      <c r="B589" s="25" t="s">
        <v>1644</v>
      </c>
    </row>
    <row r="590" spans="1:2">
      <c r="A590" s="11" t="s">
        <v>1636</v>
      </c>
      <c r="B590" s="25" t="s">
        <v>1646</v>
      </c>
    </row>
    <row r="591" spans="1:2">
      <c r="A591" s="11" t="s">
        <v>1648</v>
      </c>
      <c r="B591" s="25" t="s">
        <v>1647</v>
      </c>
    </row>
    <row r="592" spans="1:2">
      <c r="A592" s="11" t="s">
        <v>1650</v>
      </c>
      <c r="B592" s="25" t="s">
        <v>1649</v>
      </c>
    </row>
    <row r="593" spans="1:2">
      <c r="A593" s="11" t="s">
        <v>1652</v>
      </c>
      <c r="B593" s="25" t="s">
        <v>1651</v>
      </c>
    </row>
    <row r="594" spans="1:2">
      <c r="A594" s="12" t="s">
        <v>1654</v>
      </c>
      <c r="B594" s="25" t="s">
        <v>1653</v>
      </c>
    </row>
    <row r="595" spans="1:2">
      <c r="A595" s="12" t="s">
        <v>1656</v>
      </c>
      <c r="B595" s="25" t="s">
        <v>1655</v>
      </c>
    </row>
    <row r="596" spans="1:2">
      <c r="A596" s="11" t="s">
        <v>1658</v>
      </c>
      <c r="B596" s="25" t="s">
        <v>1657</v>
      </c>
    </row>
    <row r="597" spans="1:2">
      <c r="A597" s="13" t="s">
        <v>1660</v>
      </c>
      <c r="B597" s="25" t="s">
        <v>1659</v>
      </c>
    </row>
    <row r="598" spans="1:2">
      <c r="A598" s="11" t="s">
        <v>1662</v>
      </c>
      <c r="B598" s="25" t="s">
        <v>1661</v>
      </c>
    </row>
    <row r="599" spans="1:2">
      <c r="A599" s="11" t="s">
        <v>1664</v>
      </c>
      <c r="B599" s="25" t="s">
        <v>1663</v>
      </c>
    </row>
    <row r="600" spans="1:2">
      <c r="A600" s="11" t="s">
        <v>1666</v>
      </c>
      <c r="B600" s="25" t="s">
        <v>1665</v>
      </c>
    </row>
    <row r="601" spans="1:2">
      <c r="A601" s="13" t="s">
        <v>196</v>
      </c>
      <c r="B601" s="25" t="s">
        <v>1667</v>
      </c>
    </row>
    <row r="602" spans="1:2">
      <c r="A602" s="12" t="s">
        <v>197</v>
      </c>
      <c r="B602" s="25" t="s">
        <v>1668</v>
      </c>
    </row>
    <row r="603" spans="1:2">
      <c r="A603" s="12" t="s">
        <v>1670</v>
      </c>
      <c r="B603" s="25" t="s">
        <v>1669</v>
      </c>
    </row>
    <row r="604" spans="1:2">
      <c r="A604" s="11" t="s">
        <v>1672</v>
      </c>
      <c r="B604" s="25" t="s">
        <v>1671</v>
      </c>
    </row>
    <row r="605" spans="1:2">
      <c r="A605" s="11" t="s">
        <v>1674</v>
      </c>
      <c r="B605" s="25" t="s">
        <v>1673</v>
      </c>
    </row>
    <row r="606" spans="1:2">
      <c r="A606" s="12" t="s">
        <v>1676</v>
      </c>
      <c r="B606" s="25" t="s">
        <v>1675</v>
      </c>
    </row>
    <row r="607" spans="1:2">
      <c r="A607" s="12" t="s">
        <v>1676</v>
      </c>
      <c r="B607" s="25" t="s">
        <v>1677</v>
      </c>
    </row>
    <row r="608" spans="1:2">
      <c r="A608" s="12" t="s">
        <v>1679</v>
      </c>
      <c r="B608" s="25" t="s">
        <v>1678</v>
      </c>
    </row>
    <row r="609" spans="1:2">
      <c r="A609" s="11" t="s">
        <v>217</v>
      </c>
      <c r="B609" s="25" t="s">
        <v>1680</v>
      </c>
    </row>
    <row r="610" spans="1:2">
      <c r="A610" s="11" t="s">
        <v>218</v>
      </c>
      <c r="B610" s="25" t="s">
        <v>1681</v>
      </c>
    </row>
    <row r="611" spans="1:2">
      <c r="A611" s="12" t="s">
        <v>1683</v>
      </c>
      <c r="B611" s="25" t="s">
        <v>1682</v>
      </c>
    </row>
    <row r="612" spans="1:2">
      <c r="A612" s="16" t="s">
        <v>1685</v>
      </c>
      <c r="B612" s="26" t="s">
        <v>1684</v>
      </c>
    </row>
    <row r="613" spans="1:2">
      <c r="A613" s="12" t="s">
        <v>1687</v>
      </c>
      <c r="B613" s="25" t="s">
        <v>1686</v>
      </c>
    </row>
    <row r="614" spans="1:2">
      <c r="A614" s="11" t="s">
        <v>1689</v>
      </c>
      <c r="B614" s="25" t="s">
        <v>1688</v>
      </c>
    </row>
    <row r="615" spans="1:2">
      <c r="A615" s="11" t="s">
        <v>1691</v>
      </c>
      <c r="B615" s="25" t="s">
        <v>1690</v>
      </c>
    </row>
    <row r="616" spans="1:2">
      <c r="A616" s="11" t="s">
        <v>1693</v>
      </c>
      <c r="B616" s="25" t="s">
        <v>1692</v>
      </c>
    </row>
    <row r="617" spans="1:2">
      <c r="A617" s="16" t="s">
        <v>1695</v>
      </c>
      <c r="B617" s="26" t="s">
        <v>1694</v>
      </c>
    </row>
    <row r="618" spans="1:2">
      <c r="A618" s="16" t="s">
        <v>1697</v>
      </c>
      <c r="B618" s="26" t="s">
        <v>1696</v>
      </c>
    </row>
    <row r="619" spans="1:2">
      <c r="A619" s="16" t="s">
        <v>1699</v>
      </c>
      <c r="B619" s="26" t="s">
        <v>1698</v>
      </c>
    </row>
    <row r="620" spans="1:2">
      <c r="A620" s="16" t="s">
        <v>1701</v>
      </c>
      <c r="B620" s="26" t="s">
        <v>1700</v>
      </c>
    </row>
    <row r="621" spans="1:2">
      <c r="A621" s="16" t="s">
        <v>1703</v>
      </c>
      <c r="B621" s="26" t="s">
        <v>1702</v>
      </c>
    </row>
    <row r="622" spans="1:2">
      <c r="A622" s="16" t="s">
        <v>1705</v>
      </c>
      <c r="B622" s="26" t="s">
        <v>1704</v>
      </c>
    </row>
    <row r="623" spans="1:2">
      <c r="A623" s="16" t="s">
        <v>1707</v>
      </c>
      <c r="B623" s="26" t="s">
        <v>1706</v>
      </c>
    </row>
    <row r="624" spans="1:2">
      <c r="A624" s="16" t="s">
        <v>447</v>
      </c>
      <c r="B624" s="26" t="s">
        <v>1708</v>
      </c>
    </row>
    <row r="625" spans="1:2">
      <c r="A625" s="16" t="s">
        <v>1710</v>
      </c>
      <c r="B625" s="26" t="s">
        <v>1709</v>
      </c>
    </row>
    <row r="626" spans="1:2">
      <c r="A626" s="16" t="s">
        <v>1712</v>
      </c>
      <c r="B626" s="26" t="s">
        <v>1711</v>
      </c>
    </row>
    <row r="627" spans="1:2">
      <c r="A627" s="16" t="s">
        <v>1714</v>
      </c>
      <c r="B627" s="26" t="s">
        <v>1713</v>
      </c>
    </row>
    <row r="628" spans="1:2">
      <c r="A628" s="16" t="s">
        <v>1716</v>
      </c>
      <c r="B628" s="26" t="s">
        <v>1715</v>
      </c>
    </row>
    <row r="629" spans="1:2">
      <c r="A629" s="16" t="s">
        <v>1718</v>
      </c>
      <c r="B629" s="26" t="s">
        <v>1717</v>
      </c>
    </row>
    <row r="630" spans="1:2">
      <c r="A630" s="16" t="s">
        <v>1720</v>
      </c>
      <c r="B630" s="26" t="s">
        <v>1719</v>
      </c>
    </row>
    <row r="631" spans="1:2">
      <c r="A631" s="16" t="s">
        <v>1722</v>
      </c>
      <c r="B631" s="26" t="s">
        <v>1721</v>
      </c>
    </row>
    <row r="632" spans="1:2">
      <c r="A632" s="16" t="s">
        <v>1724</v>
      </c>
      <c r="B632" s="26" t="s">
        <v>1723</v>
      </c>
    </row>
    <row r="633" spans="1:2">
      <c r="A633" s="16" t="s">
        <v>1726</v>
      </c>
      <c r="B633" s="26" t="s">
        <v>1725</v>
      </c>
    </row>
    <row r="634" spans="1:2">
      <c r="A634" s="16" t="s">
        <v>1728</v>
      </c>
      <c r="B634" s="26" t="s">
        <v>1727</v>
      </c>
    </row>
    <row r="635" spans="1:2">
      <c r="A635" s="16" t="s">
        <v>1730</v>
      </c>
      <c r="B635" s="26" t="s">
        <v>1729</v>
      </c>
    </row>
    <row r="636" spans="1:2">
      <c r="A636" s="16" t="s">
        <v>1732</v>
      </c>
      <c r="B636" s="26" t="s">
        <v>1731</v>
      </c>
    </row>
    <row r="637" spans="1:2">
      <c r="A637" s="16" t="s">
        <v>1734</v>
      </c>
      <c r="B637" s="26" t="s">
        <v>1733</v>
      </c>
    </row>
    <row r="638" spans="1:2">
      <c r="A638" s="16" t="s">
        <v>1736</v>
      </c>
      <c r="B638" s="26" t="s">
        <v>1735</v>
      </c>
    </row>
    <row r="639" spans="1:2">
      <c r="A639" s="16" t="s">
        <v>1738</v>
      </c>
      <c r="B639" s="26" t="s">
        <v>1737</v>
      </c>
    </row>
    <row r="640" spans="1:2">
      <c r="A640" s="16" t="s">
        <v>1740</v>
      </c>
      <c r="B640" s="26" t="s">
        <v>1739</v>
      </c>
    </row>
    <row r="641" spans="1:2">
      <c r="A641" s="16" t="s">
        <v>19</v>
      </c>
      <c r="B641" s="26" t="s">
        <v>103</v>
      </c>
    </row>
    <row r="642" spans="1:2">
      <c r="A642" s="16" t="s">
        <v>1742</v>
      </c>
      <c r="B642" s="26" t="s">
        <v>1741</v>
      </c>
    </row>
    <row r="643" spans="1:2">
      <c r="A643" s="16" t="s">
        <v>195</v>
      </c>
      <c r="B643" s="26" t="s">
        <v>1743</v>
      </c>
    </row>
    <row r="644" spans="1:2">
      <c r="A644" s="16" t="s">
        <v>243</v>
      </c>
      <c r="B644" s="26" t="s">
        <v>1744</v>
      </c>
    </row>
    <row r="645" spans="1:2">
      <c r="A645" s="16" t="s">
        <v>404</v>
      </c>
      <c r="B645" s="26" t="s">
        <v>1745</v>
      </c>
    </row>
    <row r="646" spans="1:2">
      <c r="A646" s="16" t="s">
        <v>405</v>
      </c>
      <c r="B646" s="26" t="s">
        <v>1746</v>
      </c>
    </row>
    <row r="647" spans="1:2">
      <c r="A647" s="16" t="s">
        <v>1748</v>
      </c>
      <c r="B647" s="26" t="s">
        <v>1747</v>
      </c>
    </row>
    <row r="648" spans="1:2">
      <c r="A648" s="16" t="s">
        <v>1750</v>
      </c>
      <c r="B648" s="26" t="s">
        <v>1749</v>
      </c>
    </row>
    <row r="649" spans="1:2">
      <c r="A649" s="16" t="s">
        <v>1752</v>
      </c>
      <c r="B649" s="26" t="s">
        <v>1751</v>
      </c>
    </row>
    <row r="650" spans="1:2">
      <c r="A650" s="16" t="s">
        <v>1754</v>
      </c>
      <c r="B650" s="26" t="s">
        <v>1753</v>
      </c>
    </row>
    <row r="651" spans="1:2">
      <c r="A651" s="16" t="s">
        <v>1756</v>
      </c>
      <c r="B651" s="26" t="s">
        <v>1755</v>
      </c>
    </row>
    <row r="652" spans="1:2">
      <c r="A652" s="16" t="s">
        <v>1758</v>
      </c>
      <c r="B652" s="26" t="s">
        <v>1757</v>
      </c>
    </row>
    <row r="653" spans="1:2">
      <c r="A653" s="16" t="s">
        <v>1760</v>
      </c>
      <c r="B653" s="26" t="s">
        <v>1759</v>
      </c>
    </row>
    <row r="654" spans="1:2">
      <c r="A654" s="21" t="s">
        <v>1762</v>
      </c>
      <c r="B654" s="27" t="s">
        <v>1761</v>
      </c>
    </row>
    <row r="655" spans="1:2">
      <c r="A655" s="21" t="s">
        <v>1764</v>
      </c>
      <c r="B655" s="27" t="s">
        <v>1763</v>
      </c>
    </row>
    <row r="656" spans="1:2">
      <c r="A656" s="21" t="s">
        <v>1766</v>
      </c>
      <c r="B656" s="27" t="s">
        <v>1765</v>
      </c>
    </row>
    <row r="657" spans="1:2">
      <c r="A657" s="21" t="s">
        <v>1768</v>
      </c>
      <c r="B657" s="27" t="s">
        <v>1767</v>
      </c>
    </row>
    <row r="658" spans="1:2">
      <c r="A658" s="21" t="s">
        <v>1770</v>
      </c>
      <c r="B658" s="27" t="s">
        <v>1769</v>
      </c>
    </row>
    <row r="659" spans="1:2">
      <c r="A659" s="21" t="s">
        <v>1772</v>
      </c>
      <c r="B659" s="27" t="s">
        <v>1771</v>
      </c>
    </row>
    <row r="660" spans="1:2">
      <c r="A660" s="21" t="s">
        <v>1774</v>
      </c>
      <c r="B660" s="27" t="s">
        <v>1773</v>
      </c>
    </row>
    <row r="661" spans="1:2">
      <c r="A661" s="21" t="s">
        <v>1776</v>
      </c>
      <c r="B661" s="27" t="s">
        <v>1775</v>
      </c>
    </row>
    <row r="662" spans="1:2">
      <c r="A662" s="21" t="s">
        <v>1778</v>
      </c>
      <c r="B662" s="27" t="s">
        <v>1777</v>
      </c>
    </row>
    <row r="663" spans="1:2">
      <c r="A663" s="21" t="s">
        <v>1780</v>
      </c>
      <c r="B663" s="27" t="s">
        <v>1779</v>
      </c>
    </row>
    <row r="664" spans="1:2">
      <c r="A664" s="21" t="s">
        <v>1782</v>
      </c>
      <c r="B664" s="27" t="s">
        <v>1781</v>
      </c>
    </row>
    <row r="665" spans="1:2">
      <c r="A665" s="21" t="s">
        <v>1784</v>
      </c>
      <c r="B665" s="27" t="s">
        <v>1783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Health and Medical</vt:lpstr>
      <vt:lpstr>Investments and Taxes</vt:lpstr>
      <vt:lpstr>Income Sources</vt:lpstr>
      <vt:lpstr>Protecting Finances</vt:lpstr>
      <vt:lpstr>Sources</vt:lpstr>
      <vt:lpstr>Advisys Content</vt:lpstr>
      <vt:lpstr>AdvisysReportID</vt:lpstr>
      <vt:lpstr>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Kerr</dc:creator>
  <cp:lastModifiedBy>rcline</cp:lastModifiedBy>
  <cp:lastPrinted>2014-08-05T21:52:01Z</cp:lastPrinted>
  <dcterms:created xsi:type="dcterms:W3CDTF">2014-05-10T18:19:23Z</dcterms:created>
  <dcterms:modified xsi:type="dcterms:W3CDTF">2014-08-26T15:49:42Z</dcterms:modified>
</cp:coreProperties>
</file>