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5325"/>
  </bookViews>
  <sheets>
    <sheet name="EXPENSES" sheetId="4" r:id="rId1"/>
    <sheet name="Expenses Under $25" sheetId="1" r:id="rId2"/>
    <sheet name="Exp over $25.00" sheetId="5" r:id="rId3"/>
  </sheets>
  <definedNames>
    <definedName name="Air" localSheetId="1">'Expenses Under $25'!$D$11</definedName>
    <definedName name="ConfAmt2" localSheetId="1">'Expenses Under $25'!$L$26</definedName>
    <definedName name="ConfDates2" localSheetId="1">'Expenses Under $25'!$C$25</definedName>
    <definedName name="ConfPurp2" localSheetId="1">'Expenses Under $25'!$D$25</definedName>
    <definedName name="EmployeeID" localSheetId="1">'Expenses Under $25'!$I$6</definedName>
    <definedName name="MealsAmt2" localSheetId="1">'Expenses Under $25'!$L$18</definedName>
    <definedName name="MealsAmt3" localSheetId="1">'Expenses Under $25'!$L$19</definedName>
    <definedName name="MealsAmt4" localSheetId="1">'Expenses Under $25'!$L$20</definedName>
    <definedName name="MealsDates1" localSheetId="1">'Expenses Under $25'!$C$17</definedName>
    <definedName name="MealsDates2" localSheetId="1">'Expenses Under $25'!$C$18</definedName>
    <definedName name="MealsDates3" localSheetId="1">'Expenses Under $25'!$C$19</definedName>
    <definedName name="MealsDates4" localSheetId="1">'Expenses Under $25'!$C$20</definedName>
    <definedName name="Name" localSheetId="1">'Expenses Under $25'!$B$6</definedName>
    <definedName name="OtherAmt1" localSheetId="1">'Expenses Under $25'!#REF!</definedName>
    <definedName name="OtherAmt2" localSheetId="1">'Expenses Under $25'!$L$27</definedName>
    <definedName name="OtherAmt3" localSheetId="1">'Expenses Under $25'!$L$28</definedName>
    <definedName name="OtherAmt4" localSheetId="1">'Expenses Under $25'!$L$29</definedName>
    <definedName name="OtherDates1" localSheetId="1">'Expenses Under $25'!$C$26</definedName>
    <definedName name="OtherDates2" localSheetId="1">'Expenses Under $25'!$C$27</definedName>
    <definedName name="OtherDates3" localSheetId="1">'Expenses Under $25'!$C$28</definedName>
    <definedName name="OtherDates4" localSheetId="1">'Expenses Under $25'!$C$29</definedName>
    <definedName name="OtherPurpose1" localSheetId="1">'Expenses Under $25'!$D$26</definedName>
    <definedName name="OtherPurpose2" localSheetId="1">'Expenses Under $25'!$D$27</definedName>
    <definedName name="OtherPurpose3" localSheetId="1">'Expenses Under $25'!$D$28</definedName>
    <definedName name="OtherPurpose4" localSheetId="1">'Expenses Under $25'!$D$29</definedName>
    <definedName name="PaidbyCo" localSheetId="1">'Expenses Under $25'!#REF!</definedName>
    <definedName name="_xlnm.Print_Area" localSheetId="2">'Exp over $25.00'!$A$1:$M$55</definedName>
    <definedName name="_xlnm.Print_Area" localSheetId="0">EXPENSES!$A$1:$K$65</definedName>
    <definedName name="_xlnm.Print_Area">EXPENSES!$A$6:$K$64</definedName>
    <definedName name="Print_Area_MI" localSheetId="0">EXPENSES!$A$6:$K$64</definedName>
    <definedName name="PRINT_AREA_MI">EXPENSES!$A$6:$K$64</definedName>
    <definedName name="Rental" localSheetId="1">'Expenses Under $25'!$F$11</definedName>
    <definedName name="Taxi" localSheetId="1">'Expenses Under $25'!$E$11</definedName>
    <definedName name="Total" localSheetId="1">'Expenses Under $25'!#REF!</definedName>
    <definedName name="TranspAmt1" localSheetId="1">'Expenses Under $25'!$L$8</definedName>
    <definedName name="TranspAmt2" localSheetId="1">'Expenses Under $25'!$L$9</definedName>
    <definedName name="TranspAmt3" localSheetId="1">'Expenses Under $25'!$L$10</definedName>
    <definedName name="TranspAmt4" localSheetId="1">'Expenses Under $25'!$L$11</definedName>
    <definedName name="TranspDates1" localSheetId="1">'Expenses Under $25'!$C$8</definedName>
    <definedName name="TranspDates2" localSheetId="1">'Expenses Under $25'!$C$9</definedName>
    <definedName name="TranspDates3" localSheetId="1">'Expenses Under $25'!$C$10</definedName>
    <definedName name="TranspDates4" localSheetId="1">'Expenses Under $25'!$C$11</definedName>
  </definedNames>
  <calcPr calcId="145621"/>
</workbook>
</file>

<file path=xl/calcChain.xml><?xml version="1.0" encoding="utf-8"?>
<calcChain xmlns="http://schemas.openxmlformats.org/spreadsheetml/2006/main">
  <c r="K61" i="4" l="1"/>
  <c r="J17" i="4" l="1"/>
  <c r="I17" i="4"/>
  <c r="H17" i="4"/>
  <c r="G17" i="4"/>
  <c r="F17" i="4"/>
  <c r="E17" i="4"/>
  <c r="D17" i="4"/>
  <c r="L40" i="5" l="1"/>
  <c r="J34" i="4"/>
  <c r="I34" i="4"/>
  <c r="H34" i="4"/>
  <c r="G34" i="4"/>
  <c r="F34" i="4"/>
  <c r="E34" i="4"/>
  <c r="D34" i="4"/>
  <c r="K28" i="4"/>
  <c r="K27" i="4"/>
  <c r="J29" i="4"/>
  <c r="I29" i="4"/>
  <c r="H29" i="4"/>
  <c r="G29" i="4"/>
  <c r="F29" i="4"/>
  <c r="E29" i="4"/>
  <c r="D29" i="4"/>
  <c r="L30" i="1"/>
  <c r="K38" i="4"/>
  <c r="K37" i="4"/>
  <c r="K36" i="4"/>
  <c r="K32" i="4"/>
  <c r="K31" i="4"/>
  <c r="K26" i="4"/>
  <c r="K24" i="4"/>
  <c r="K21" i="4"/>
  <c r="K20" i="4"/>
  <c r="K19" i="4"/>
  <c r="K18" i="4"/>
  <c r="J22" i="4"/>
  <c r="I22" i="4"/>
  <c r="H22" i="4"/>
  <c r="G22" i="4"/>
  <c r="F22" i="4"/>
  <c r="E22" i="4"/>
  <c r="K16" i="4"/>
  <c r="K34" i="4" l="1"/>
  <c r="H43" i="4"/>
  <c r="F43" i="4"/>
  <c r="J43" i="4"/>
  <c r="I43" i="4"/>
  <c r="E43" i="4"/>
  <c r="G43" i="4"/>
  <c r="K17" i="4"/>
  <c r="K29" i="4"/>
  <c r="D22" i="4"/>
  <c r="D43" i="4" s="1"/>
  <c r="K43" i="4" l="1"/>
  <c r="K53" i="4" s="1"/>
  <c r="K22" i="4"/>
</calcChain>
</file>

<file path=xl/comments1.xml><?xml version="1.0" encoding="utf-8"?>
<comments xmlns="http://schemas.openxmlformats.org/spreadsheetml/2006/main">
  <authors>
    <author>kcopelan</author>
  </authors>
  <commentList>
    <comment ref="C20" authorId="0">
      <text>
        <r>
          <rPr>
            <b/>
            <sz val="12"/>
            <color indexed="81"/>
            <rFont val="Tahoma"/>
            <family val="2"/>
          </rPr>
          <t xml:space="preserve">IMPORTANT:
Expenses under $25.00 for Subway, Rail, and Taxi require additional explanation. Go to the Expenses under $25 sheet and enter the to and from details for your trips.
</t>
        </r>
        <r>
          <rPr>
            <b/>
            <sz val="14"/>
            <color indexed="81"/>
            <rFont val="Tahoma"/>
            <family val="2"/>
          </rPr>
          <t>Please remember to attach the form to your T&amp;E.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<sst xmlns="http://schemas.openxmlformats.org/spreadsheetml/2006/main" count="163" uniqueCount="107">
  <si>
    <t>Name</t>
  </si>
  <si>
    <t>     </t>
  </si>
  <si>
    <t>Expenses</t>
  </si>
  <si>
    <t>Dates</t>
  </si>
  <si>
    <t>Details</t>
  </si>
  <si>
    <t>Amount</t>
  </si>
  <si>
    <t>Transportation</t>
  </si>
  <si>
    <t>Taxi</t>
  </si>
  <si>
    <t xml:space="preserve"> Rail</t>
  </si>
  <si>
    <t xml:space="preserve"> Subway/Bus</t>
  </si>
  <si>
    <t>Meals</t>
  </si>
  <si>
    <t>Client / Company</t>
  </si>
  <si>
    <t>Business Purpose</t>
  </si>
  <si>
    <t>Other</t>
  </si>
  <si>
    <t>Trip</t>
  </si>
  <si>
    <t>INCLUDE MAILING ADDRESS ABOVE</t>
  </si>
  <si>
    <t xml:space="preserve">      TRIP PURPOSE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</si>
  <si>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</si>
  <si>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</si>
  <si>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</si>
  <si>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</si>
  <si>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</si>
  <si>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</si>
  <si>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</si>
  <si>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</si>
  <si>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</si>
  <si>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REIMBURSEMENT</t>
  </si>
  <si>
    <t>PARKING AND TOLLS</t>
  </si>
  <si>
    <t>AUTO RENTAL</t>
  </si>
  <si>
    <t>TAXI / LIMO/BUS or RAIL</t>
  </si>
  <si>
    <t>AIRFARE</t>
  </si>
  <si>
    <t>LODGING (ROOM &amp; TAX ONLY)</t>
  </si>
  <si>
    <t>SUPPLIES / EQUIPMENT</t>
  </si>
  <si>
    <t>PHONE, FAX, INTERNET</t>
  </si>
  <si>
    <t>OTHER (TIPS, MISC.)</t>
  </si>
  <si>
    <t>DESCRIPTION OF OTHER (TIPS, MISC, ETC.):</t>
  </si>
  <si>
    <t xml:space="preserve">TOTAL PER DAY </t>
  </si>
  <si>
    <t xml:space="preserve">Detailed  </t>
  </si>
  <si>
    <t>PERSONS ENTERTAINED</t>
  </si>
  <si>
    <t>BUSINESS PURPOSE</t>
  </si>
  <si>
    <t>AMOUNT</t>
  </si>
  <si>
    <r>
      <t>Purpose:</t>
    </r>
    <r>
      <rPr>
        <b/>
        <sz val="10"/>
        <color rgb="FF333333"/>
        <rFont val="MS Mincho"/>
        <family val="3"/>
      </rPr>
      <t>     </t>
    </r>
  </si>
  <si>
    <t>Total</t>
  </si>
  <si>
    <t>***SUBMIT WITH T&amp;E FORM***</t>
  </si>
  <si>
    <t>To/From:</t>
  </si>
  <si>
    <t>TRANSPORATION TOAL</t>
  </si>
  <si>
    <t>EMPLOYEE MEAL TOTAL</t>
  </si>
  <si>
    <t xml:space="preserve">(Sporting Events, Golf, Theatre, etc.) </t>
  </si>
  <si>
    <t>CLIENT MEALS (Only)</t>
  </si>
  <si>
    <t>CLIENT ENTERTAINMENT (Only)</t>
  </si>
  <si>
    <t>MANAGER APPROVAL</t>
  </si>
  <si>
    <t>EMPLOYEE SIGNATURE</t>
  </si>
  <si>
    <r>
      <t>BREAKFAST</t>
    </r>
    <r>
      <rPr>
        <b/>
        <sz val="12"/>
        <rFont val="Helv"/>
      </rPr>
      <t xml:space="preserve">  </t>
    </r>
    <r>
      <rPr>
        <b/>
        <sz val="12"/>
        <color rgb="FFFF0000"/>
        <rFont val="Helv"/>
      </rPr>
      <t>($8.00 - $20.00)</t>
    </r>
  </si>
  <si>
    <r>
      <t xml:space="preserve">LUNCH </t>
    </r>
    <r>
      <rPr>
        <b/>
        <sz val="14"/>
        <rFont val="Helv"/>
      </rPr>
      <t xml:space="preserve">        </t>
    </r>
    <r>
      <rPr>
        <b/>
        <sz val="12"/>
        <color rgb="FFFF0000"/>
        <rFont val="Helv"/>
      </rPr>
      <t>($12.00 - $35.00)</t>
    </r>
  </si>
  <si>
    <r>
      <t xml:space="preserve">DINNER          </t>
    </r>
    <r>
      <rPr>
        <b/>
        <sz val="12"/>
        <color rgb="FFFF0000"/>
        <rFont val="Helv"/>
      </rPr>
      <t>($35.00 - $65.00)</t>
    </r>
  </si>
  <si>
    <t>Travel Expenses under $25 without Receipts</t>
  </si>
  <si>
    <t>LOCATION NAME</t>
  </si>
  <si>
    <t>MEAL TYPE</t>
  </si>
  <si>
    <t>Meal &amp; Entertainment Record</t>
  </si>
  <si>
    <t>CLIENT MEALS &amp; ENTERTAINMENT TOTAL</t>
  </si>
  <si>
    <t>MISSING RECEIPT AFFIDAVIT</t>
  </si>
  <si>
    <t>The Missing Receipt Affidavit form should only be used when the employee does not have access to the following documentation and the expense is over $25.00:</t>
  </si>
  <si>
    <t>MEAL</t>
  </si>
  <si>
    <t>TOLL</t>
  </si>
  <si>
    <t>Credit card charge slip</t>
  </si>
  <si>
    <t>SUBWAY</t>
  </si>
  <si>
    <t>Record of charge and billing statement</t>
  </si>
  <si>
    <t>TAXI</t>
  </si>
  <si>
    <t>Canceled check or other record of payment</t>
  </si>
  <si>
    <t>PARKING</t>
  </si>
  <si>
    <t>Copy of the employees credit card station</t>
  </si>
  <si>
    <t>OTHER</t>
  </si>
  <si>
    <t xml:space="preserve">Both the traveler and Approver must sign Missing Receipt Affidavit Form. </t>
  </si>
  <si>
    <t>Please select Expense type from the list providedon the drop down arrow.</t>
  </si>
  <si>
    <t xml:space="preserve"> AFFIDAVIT DETAIL</t>
  </si>
  <si>
    <t>EXPENSE</t>
  </si>
  <si>
    <t>PERSON(S) INCLUDED/</t>
  </si>
  <si>
    <t>PLACE NAME</t>
  </si>
  <si>
    <t>TYPE</t>
  </si>
  <si>
    <t>BUSINESS RELATIONSHIP</t>
  </si>
  <si>
    <t>&amp; LOCATION</t>
  </si>
  <si>
    <t>EXPENSE REPORT:</t>
  </si>
  <si>
    <t>TOTAL</t>
  </si>
  <si>
    <t>PREPARED BY</t>
  </si>
  <si>
    <t xml:space="preserve"> I, the undersigned, certify (a) that each expense described above, reported on expense report dated _____________, was lost or not obtained, and (b) that these expenses have not yet nor will again be submitted to ALM MEDIA LLC or any other organization for reimbursement. </t>
  </si>
  <si>
    <t>MANAGER APPROVAL:</t>
  </si>
  <si>
    <t>MILES DRIVEN @$.575/MILE</t>
  </si>
  <si>
    <t xml:space="preserve">2015 EXPENSE REIMBURSEMENT </t>
  </si>
  <si>
    <t>Summit Division</t>
  </si>
  <si>
    <t>GL Account Number</t>
  </si>
  <si>
    <t xml:space="preserve">Amount </t>
  </si>
  <si>
    <t>GL Total</t>
  </si>
  <si>
    <t>Report Total</t>
  </si>
  <si>
    <t>Richard Cline</t>
  </si>
  <si>
    <t>4157 Olympic Blvd.</t>
  </si>
  <si>
    <t>Erlanger, KY  41018</t>
  </si>
  <si>
    <t>Dinner</t>
  </si>
  <si>
    <t>Randy Zipse-Author</t>
  </si>
  <si>
    <t>Otis and Henry's</t>
  </si>
  <si>
    <t>Discuss 2016 edition of Field Guide Estate Planning</t>
  </si>
  <si>
    <t>Lunch</t>
  </si>
  <si>
    <t>Dave's</t>
  </si>
  <si>
    <t>Discuss 2016 of Field Guide Estate</t>
  </si>
  <si>
    <t>Meet with author on 2016 edition</t>
  </si>
  <si>
    <t>April 29-30</t>
  </si>
  <si>
    <t>10-0855-855-63110</t>
  </si>
  <si>
    <t>10-0855-855-63120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</si>
</sst>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_)"/>
    <numFmt numFmtId="165" formatCode="0_)"/>
    <numFmt numFmtId="166" formatCode="000\-00\-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 Narrow"/>
      <family val="2"/>
    </font>
    <font>
      <b/>
      <sz val="9"/>
      <color rgb="FF333333"/>
      <name val="Arial Narrow"/>
      <family val="2"/>
    </font>
    <font>
      <b/>
      <sz val="9"/>
      <color rgb="FF333333"/>
      <name val="MS Mincho"/>
      <family val="3"/>
    </font>
    <font>
      <sz val="9"/>
      <color rgb="FF333333"/>
      <name val="MS Mincho"/>
      <family val="3"/>
    </font>
    <font>
      <b/>
      <sz val="14"/>
      <color rgb="FF333333"/>
      <name val="Arial Narrow"/>
      <family val="2"/>
    </font>
    <font>
      <b/>
      <sz val="10"/>
      <color rgb="FF333333"/>
      <name val="Arial Narrow"/>
      <family val="2"/>
    </font>
    <font>
      <sz val="10"/>
      <color rgb="FF333333"/>
      <name val="MS Mincho"/>
      <family val="3"/>
    </font>
    <font>
      <sz val="10"/>
      <color rgb="FF333333"/>
      <name val="Arial Narrow"/>
      <family val="2"/>
    </font>
    <font>
      <b/>
      <sz val="10"/>
      <color rgb="FF333333"/>
      <name val="MS Mincho"/>
      <family val="3"/>
    </font>
    <font>
      <sz val="10"/>
      <name val="Helv"/>
    </font>
    <font>
      <b/>
      <sz val="16"/>
      <name val="Helv"/>
    </font>
    <font>
      <sz val="18"/>
      <name val="Helv"/>
    </font>
    <font>
      <b/>
      <sz val="10"/>
      <name val="Helv"/>
    </font>
    <font>
      <b/>
      <sz val="14"/>
      <name val="Helv"/>
    </font>
    <font>
      <sz val="22"/>
      <name val="Marlett"/>
      <charset val="2"/>
    </font>
    <font>
      <b/>
      <sz val="12"/>
      <name val="Helv"/>
    </font>
    <font>
      <sz val="12"/>
      <name val="Helv"/>
    </font>
    <font>
      <sz val="11"/>
      <name val="Helv"/>
    </font>
    <font>
      <sz val="8"/>
      <name val="Helv"/>
    </font>
    <font>
      <b/>
      <sz val="12"/>
      <color rgb="FF333333"/>
      <name val="MS Mincho"/>
      <family val="3"/>
    </font>
    <font>
      <b/>
      <sz val="12"/>
      <color rgb="FF333333"/>
      <name val="Arial Narrow"/>
      <family val="2"/>
    </font>
    <font>
      <b/>
      <i/>
      <sz val="12"/>
      <color rgb="FF333333"/>
      <name val="Arial Narrow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11"/>
      <name val="Helv"/>
    </font>
    <font>
      <sz val="14"/>
      <name val="Helv"/>
    </font>
    <font>
      <b/>
      <sz val="12"/>
      <color rgb="FFFF0000"/>
      <name val="Helv"/>
    </font>
    <font>
      <sz val="10"/>
      <color theme="1"/>
      <name val="Helv"/>
    </font>
    <font>
      <b/>
      <sz val="12"/>
      <color theme="1"/>
      <name val="Helv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Bookman Old Style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Bookman Old Style"/>
      <family val="1"/>
    </font>
    <font>
      <sz val="9"/>
      <color theme="1"/>
      <name val="Bookman Old Style"/>
      <family val="1"/>
    </font>
    <font>
      <b/>
      <sz val="16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Bookman Old Style"/>
      <family val="1"/>
    </font>
    <font>
      <sz val="14"/>
      <color indexed="12"/>
      <name val="Arial"/>
      <family val="2"/>
    </font>
    <font>
      <b/>
      <sz val="12"/>
      <color theme="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rgb="FF999999"/>
      </right>
      <top style="medium">
        <color indexed="64"/>
      </top>
      <bottom style="medium">
        <color rgb="FF999999"/>
      </bottom>
      <diagonal/>
    </border>
    <border>
      <left style="medium">
        <color rgb="FF999999"/>
      </left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indexed="64"/>
      </right>
      <top/>
      <bottom style="medium">
        <color rgb="FF99999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9" fontId="11" fillId="0" borderId="0"/>
  </cellStyleXfs>
  <cellXfs count="335">
    <xf numFmtId="0" fontId="0" fillId="0" borderId="0" xfId="0"/>
    <xf numFmtId="0" fontId="2" fillId="0" borderId="0" xfId="0" applyFont="1" applyAlignment="1">
      <alignment vertical="center"/>
    </xf>
    <xf numFmtId="44" fontId="2" fillId="3" borderId="13" xfId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44" fontId="2" fillId="2" borderId="13" xfId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9" fontId="11" fillId="0" borderId="0" xfId="2" applyProtection="1">
      <protection locked="0"/>
    </xf>
    <xf numFmtId="39" fontId="11" fillId="0" borderId="0" xfId="2" applyFont="1" applyProtection="1">
      <protection locked="0"/>
    </xf>
    <xf numFmtId="39" fontId="11" fillId="0" borderId="0" xfId="2" applyFont="1" applyAlignment="1" applyProtection="1">
      <alignment horizontal="centerContinuous"/>
      <protection locked="0"/>
    </xf>
    <xf numFmtId="39" fontId="15" fillId="0" borderId="0" xfId="2" applyNumberFormat="1" applyFont="1" applyAlignment="1" applyProtection="1">
      <alignment horizontal="left"/>
      <protection locked="0"/>
    </xf>
    <xf numFmtId="39" fontId="14" fillId="0" borderId="14" xfId="2" applyFont="1" applyBorder="1" applyAlignment="1" applyProtection="1">
      <alignment horizontal="left"/>
      <protection locked="0"/>
    </xf>
    <xf numFmtId="39" fontId="11" fillId="0" borderId="14" xfId="2" applyFont="1" applyBorder="1" applyAlignment="1" applyProtection="1">
      <alignment horizontal="centerContinuous"/>
      <protection locked="0"/>
    </xf>
    <xf numFmtId="39" fontId="11" fillId="0" borderId="0" xfId="2" applyFont="1" applyBorder="1" applyAlignment="1" applyProtection="1">
      <alignment horizontal="centerContinuous"/>
      <protection locked="0"/>
    </xf>
    <xf numFmtId="39" fontId="11" fillId="0" borderId="15" xfId="2" applyFont="1" applyBorder="1" applyAlignment="1" applyProtection="1">
      <alignment horizontal="centerContinuous"/>
      <protection locked="0"/>
    </xf>
    <xf numFmtId="39" fontId="16" fillId="0" borderId="0" xfId="2" applyFont="1" applyBorder="1" applyProtection="1">
      <protection locked="0"/>
    </xf>
    <xf numFmtId="39" fontId="14" fillId="0" borderId="0" xfId="2" applyFont="1" applyBorder="1" applyAlignment="1" applyProtection="1">
      <alignment horizontal="left"/>
      <protection locked="0"/>
    </xf>
    <xf numFmtId="39" fontId="17" fillId="0" borderId="0" xfId="2" applyNumberFormat="1" applyFont="1" applyAlignment="1" applyProtection="1">
      <alignment horizontal="right"/>
      <protection locked="0"/>
    </xf>
    <xf numFmtId="39" fontId="11" fillId="0" borderId="14" xfId="2" applyFont="1" applyBorder="1" applyProtection="1">
      <protection locked="0"/>
    </xf>
    <xf numFmtId="39" fontId="17" fillId="0" borderId="0" xfId="2" applyNumberFormat="1" applyFont="1" applyAlignment="1" applyProtection="1">
      <alignment horizontal="left"/>
      <protection locked="0"/>
    </xf>
    <xf numFmtId="39" fontId="11" fillId="0" borderId="0" xfId="2" applyNumberFormat="1" applyFont="1" applyBorder="1" applyAlignment="1" applyProtection="1">
      <alignment horizontal="left"/>
      <protection locked="0"/>
    </xf>
    <xf numFmtId="39" fontId="11" fillId="0" borderId="17" xfId="2" applyFont="1" applyBorder="1" applyProtection="1">
      <protection locked="0"/>
    </xf>
    <xf numFmtId="39" fontId="17" fillId="0" borderId="0" xfId="2" applyNumberFormat="1" applyFont="1" applyAlignment="1" applyProtection="1">
      <protection locked="0"/>
    </xf>
    <xf numFmtId="39" fontId="11" fillId="0" borderId="0" xfId="2" applyBorder="1"/>
    <xf numFmtId="39" fontId="14" fillId="0" borderId="0" xfId="2" applyNumberFormat="1" applyFont="1" applyAlignment="1" applyProtection="1">
      <alignment horizontal="right"/>
      <protection locked="0"/>
    </xf>
    <xf numFmtId="39" fontId="11" fillId="0" borderId="18" xfId="2" applyFont="1" applyBorder="1" applyProtection="1">
      <protection locked="0"/>
    </xf>
    <xf numFmtId="39" fontId="11" fillId="0" borderId="19" xfId="2" applyFont="1" applyBorder="1" applyProtection="1">
      <protection locked="0"/>
    </xf>
    <xf numFmtId="39" fontId="11" fillId="0" borderId="20" xfId="2" applyFont="1" applyBorder="1" applyProtection="1">
      <protection locked="0"/>
    </xf>
    <xf numFmtId="39" fontId="11" fillId="0" borderId="22" xfId="2" applyFont="1" applyBorder="1" applyProtection="1">
      <protection locked="0"/>
    </xf>
    <xf numFmtId="39" fontId="11" fillId="0" borderId="23" xfId="2" applyFont="1" applyBorder="1" applyProtection="1">
      <protection locked="0"/>
    </xf>
    <xf numFmtId="37" fontId="11" fillId="0" borderId="21" xfId="2" applyNumberFormat="1" applyFont="1" applyBorder="1" applyProtection="1">
      <protection locked="0"/>
    </xf>
    <xf numFmtId="37" fontId="11" fillId="0" borderId="25" xfId="2" applyNumberFormat="1" applyFont="1" applyBorder="1" applyProtection="1"/>
    <xf numFmtId="39" fontId="11" fillId="0" borderId="26" xfId="2" applyNumberFormat="1" applyFont="1" applyBorder="1" applyProtection="1">
      <protection locked="0"/>
    </xf>
    <xf numFmtId="39" fontId="11" fillId="0" borderId="28" xfId="2" applyNumberFormat="1" applyFont="1" applyBorder="1" applyProtection="1">
      <protection locked="0"/>
    </xf>
    <xf numFmtId="39" fontId="11" fillId="0" borderId="29" xfId="2" applyNumberFormat="1" applyFont="1" applyBorder="1" applyProtection="1">
      <protection locked="0"/>
    </xf>
    <xf numFmtId="39" fontId="11" fillId="0" borderId="31" xfId="2" applyFont="1" applyBorder="1" applyProtection="1">
      <protection locked="0"/>
    </xf>
    <xf numFmtId="39" fontId="11" fillId="4" borderId="33" xfId="2" applyFont="1" applyFill="1" applyBorder="1" applyProtection="1">
      <protection locked="0"/>
    </xf>
    <xf numFmtId="39" fontId="11" fillId="4" borderId="21" xfId="2" applyFont="1" applyFill="1" applyBorder="1" applyProtection="1">
      <protection locked="0"/>
    </xf>
    <xf numFmtId="39" fontId="11" fillId="0" borderId="0" xfId="2" applyNumberFormat="1" applyFont="1" applyProtection="1">
      <protection locked="0"/>
    </xf>
    <xf numFmtId="39" fontId="11" fillId="0" borderId="21" xfId="2" applyNumberFormat="1" applyFont="1" applyBorder="1" applyProtection="1">
      <protection locked="0"/>
    </xf>
    <xf numFmtId="39" fontId="14" fillId="0" borderId="23" xfId="2" applyNumberFormat="1" applyFont="1" applyBorder="1" applyAlignment="1" applyProtection="1">
      <alignment horizontal="left"/>
      <protection locked="0"/>
    </xf>
    <xf numFmtId="39" fontId="11" fillId="0" borderId="35" xfId="2" applyNumberFormat="1" applyFont="1" applyBorder="1" applyAlignment="1" applyProtection="1">
      <alignment horizontal="left"/>
      <protection locked="0"/>
    </xf>
    <xf numFmtId="39" fontId="11" fillId="0" borderId="35" xfId="2" applyNumberFormat="1" applyFont="1" applyBorder="1" applyProtection="1">
      <protection locked="0"/>
    </xf>
    <xf numFmtId="39" fontId="11" fillId="0" borderId="6" xfId="2" applyNumberFormat="1" applyFont="1" applyBorder="1" applyAlignment="1" applyProtection="1">
      <alignment horizontal="left"/>
      <protection locked="0"/>
    </xf>
    <xf numFmtId="39" fontId="11" fillId="0" borderId="6" xfId="2" applyNumberFormat="1" applyFont="1" applyBorder="1" applyProtection="1">
      <protection locked="0"/>
    </xf>
    <xf numFmtId="39" fontId="11" fillId="0" borderId="6" xfId="2" applyFont="1" applyBorder="1" applyProtection="1">
      <protection locked="0"/>
    </xf>
    <xf numFmtId="39" fontId="14" fillId="0" borderId="31" xfId="2" applyNumberFormat="1" applyFont="1" applyBorder="1" applyProtection="1">
      <protection locked="0"/>
    </xf>
    <xf numFmtId="39" fontId="11" fillId="0" borderId="36" xfId="2" applyNumberFormat="1" applyFont="1" applyBorder="1" applyProtection="1">
      <protection locked="0"/>
    </xf>
    <xf numFmtId="39" fontId="11" fillId="0" borderId="37" xfId="2" applyNumberFormat="1" applyFont="1" applyBorder="1" applyProtection="1">
      <protection locked="0"/>
    </xf>
    <xf numFmtId="39" fontId="11" fillId="0" borderId="38" xfId="2" applyNumberFormat="1" applyFont="1" applyBorder="1" applyProtection="1">
      <protection locked="0"/>
    </xf>
    <xf numFmtId="39" fontId="11" fillId="0" borderId="39" xfId="2" applyNumberFormat="1" applyFont="1" applyBorder="1" applyProtection="1">
      <protection locked="0"/>
    </xf>
    <xf numFmtId="39" fontId="14" fillId="0" borderId="40" xfId="2" applyNumberFormat="1" applyFont="1" applyBorder="1" applyAlignment="1" applyProtection="1">
      <alignment horizontal="center"/>
      <protection locked="0"/>
    </xf>
    <xf numFmtId="39" fontId="14" fillId="0" borderId="37" xfId="2" applyNumberFormat="1" applyFont="1" applyBorder="1" applyAlignment="1" applyProtection="1">
      <alignment horizontal="center"/>
      <protection locked="0"/>
    </xf>
    <xf numFmtId="39" fontId="11" fillId="0" borderId="45" xfId="2" applyFont="1" applyBorder="1" applyProtection="1">
      <protection locked="0"/>
    </xf>
    <xf numFmtId="39" fontId="20" fillId="0" borderId="46" xfId="2" applyNumberFormat="1" applyFont="1" applyBorder="1" applyProtection="1">
      <protection locked="0"/>
    </xf>
    <xf numFmtId="39" fontId="20" fillId="0" borderId="31" xfId="2" applyNumberFormat="1" applyFont="1" applyBorder="1" applyProtection="1">
      <protection locked="0"/>
    </xf>
    <xf numFmtId="39" fontId="20" fillId="0" borderId="44" xfId="2" applyNumberFormat="1" applyFont="1" applyBorder="1" applyProtection="1">
      <protection locked="0"/>
    </xf>
    <xf numFmtId="39" fontId="20" fillId="0" borderId="48" xfId="2" applyNumberFormat="1" applyFont="1" applyBorder="1" applyAlignment="1" applyProtection="1">
      <alignment horizontal="left"/>
      <protection locked="0"/>
    </xf>
    <xf numFmtId="39" fontId="20" fillId="0" borderId="49" xfId="2" applyNumberFormat="1" applyFont="1" applyBorder="1" applyProtection="1">
      <protection locked="0"/>
    </xf>
    <xf numFmtId="39" fontId="20" fillId="0" borderId="43" xfId="2" applyNumberFormat="1" applyFont="1" applyBorder="1" applyProtection="1">
      <protection locked="0"/>
    </xf>
    <xf numFmtId="39" fontId="20" fillId="0" borderId="50" xfId="2" applyNumberFormat="1" applyFont="1" applyBorder="1" applyProtection="1">
      <protection locked="0"/>
    </xf>
    <xf numFmtId="39" fontId="20" fillId="0" borderId="47" xfId="2" applyNumberFormat="1" applyFont="1" applyBorder="1" applyProtection="1">
      <protection locked="0"/>
    </xf>
    <xf numFmtId="39" fontId="11" fillId="0" borderId="44" xfId="2" applyNumberFormat="1" applyFont="1" applyBorder="1" applyProtection="1">
      <protection locked="0"/>
    </xf>
    <xf numFmtId="39" fontId="11" fillId="0" borderId="51" xfId="2" applyNumberFormat="1" applyFont="1" applyBorder="1" applyProtection="1">
      <protection locked="0"/>
    </xf>
    <xf numFmtId="39" fontId="11" fillId="0" borderId="16" xfId="2" applyNumberFormat="1" applyFont="1" applyBorder="1" applyProtection="1">
      <protection locked="0"/>
    </xf>
    <xf numFmtId="39" fontId="11" fillId="0" borderId="24" xfId="2" applyNumberFormat="1" applyFont="1" applyBorder="1" applyProtection="1">
      <protection locked="0"/>
    </xf>
    <xf numFmtId="39" fontId="14" fillId="0" borderId="16" xfId="2" applyNumberFormat="1" applyFont="1" applyBorder="1" applyProtection="1">
      <protection locked="0"/>
    </xf>
    <xf numFmtId="14" fontId="11" fillId="0" borderId="16" xfId="2" applyNumberFormat="1" applyFont="1" applyBorder="1" applyProtection="1">
      <protection locked="0"/>
    </xf>
    <xf numFmtId="164" fontId="11" fillId="0" borderId="16" xfId="2" applyNumberFormat="1" applyFont="1" applyBorder="1" applyProtection="1">
      <protection locked="0"/>
    </xf>
    <xf numFmtId="39" fontId="14" fillId="0" borderId="0" xfId="2" applyNumberFormat="1" applyFont="1" applyAlignment="1" applyProtection="1">
      <alignment horizontal="left"/>
      <protection locked="0"/>
    </xf>
    <xf numFmtId="7" fontId="14" fillId="0" borderId="0" xfId="2" applyNumberFormat="1" applyFont="1" applyProtection="1">
      <protection locked="0"/>
    </xf>
    <xf numFmtId="39" fontId="20" fillId="0" borderId="0" xfId="2" applyNumberFormat="1" applyFont="1" applyAlignment="1" applyProtection="1">
      <alignment horizontal="center"/>
      <protection locked="0"/>
    </xf>
    <xf numFmtId="39" fontId="14" fillId="0" borderId="0" xfId="2" applyNumberFormat="1" applyFont="1" applyAlignment="1" applyProtection="1">
      <alignment horizontal="center"/>
      <protection locked="0"/>
    </xf>
    <xf numFmtId="0" fontId="22" fillId="2" borderId="2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14" fontId="7" fillId="0" borderId="2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4" fontId="2" fillId="5" borderId="13" xfId="1" applyFont="1" applyFill="1" applyBorder="1" applyAlignment="1">
      <alignment horizontal="right" vertical="center" wrapText="1"/>
    </xf>
    <xf numFmtId="39" fontId="18" fillId="0" borderId="23" xfId="2" applyFont="1" applyBorder="1" applyProtection="1">
      <protection locked="0"/>
    </xf>
    <xf numFmtId="39" fontId="18" fillId="0" borderId="23" xfId="2" applyNumberFormat="1" applyFont="1" applyBorder="1" applyAlignment="1" applyProtection="1">
      <alignment horizontal="left"/>
      <protection locked="0"/>
    </xf>
    <xf numFmtId="164" fontId="26" fillId="0" borderId="21" xfId="2" applyNumberFormat="1" applyFont="1" applyBorder="1" applyAlignment="1" applyProtection="1">
      <alignment horizontal="center"/>
      <protection locked="0"/>
    </xf>
    <xf numFmtId="39" fontId="11" fillId="0" borderId="21" xfId="2" applyNumberFormat="1" applyFont="1" applyFill="1" applyBorder="1" applyProtection="1">
      <protection locked="0"/>
    </xf>
    <xf numFmtId="39" fontId="11" fillId="0" borderId="56" xfId="0" applyNumberFormat="1" applyFont="1" applyBorder="1" applyProtection="1">
      <protection locked="0"/>
    </xf>
    <xf numFmtId="39" fontId="11" fillId="4" borderId="51" xfId="2" applyFont="1" applyFill="1" applyBorder="1" applyProtection="1">
      <protection locked="0"/>
    </xf>
    <xf numFmtId="49" fontId="14" fillId="0" borderId="58" xfId="2" applyNumberFormat="1" applyFont="1" applyFill="1" applyBorder="1" applyProtection="1"/>
    <xf numFmtId="39" fontId="17" fillId="0" borderId="30" xfId="2" applyNumberFormat="1" applyFont="1" applyBorder="1" applyAlignment="1" applyProtection="1">
      <alignment horizontal="left"/>
      <protection locked="0"/>
    </xf>
    <xf numFmtId="14" fontId="19" fillId="0" borderId="21" xfId="2" applyNumberFormat="1" applyFont="1" applyBorder="1" applyAlignment="1" applyProtection="1">
      <alignment horizontal="center"/>
      <protection locked="0"/>
    </xf>
    <xf numFmtId="14" fontId="11" fillId="0" borderId="0" xfId="2" applyNumberFormat="1"/>
    <xf numFmtId="39" fontId="26" fillId="0" borderId="24" xfId="2" applyNumberFormat="1" applyFont="1" applyBorder="1" applyAlignment="1" applyProtection="1">
      <alignment horizontal="center"/>
      <protection locked="0"/>
    </xf>
    <xf numFmtId="39" fontId="18" fillId="0" borderId="23" xfId="2" applyFont="1" applyFill="1" applyBorder="1" applyProtection="1">
      <protection locked="0"/>
    </xf>
    <xf numFmtId="39" fontId="18" fillId="0" borderId="23" xfId="2" applyNumberFormat="1" applyFont="1" applyFill="1" applyBorder="1" applyAlignment="1" applyProtection="1">
      <alignment horizontal="left"/>
      <protection locked="0"/>
    </xf>
    <xf numFmtId="39" fontId="14" fillId="0" borderId="32" xfId="2" applyNumberFormat="1" applyFont="1" applyBorder="1" applyProtection="1"/>
    <xf numFmtId="39" fontId="14" fillId="0" borderId="21" xfId="2" applyNumberFormat="1" applyFont="1" applyBorder="1" applyProtection="1">
      <protection locked="0"/>
    </xf>
    <xf numFmtId="39" fontId="11" fillId="0" borderId="0" xfId="2" applyFont="1" applyBorder="1" applyProtection="1">
      <protection locked="0"/>
    </xf>
    <xf numFmtId="39" fontId="14" fillId="0" borderId="0" xfId="2" applyNumberFormat="1" applyFont="1" applyBorder="1" applyProtection="1">
      <protection locked="0"/>
    </xf>
    <xf numFmtId="39" fontId="27" fillId="0" borderId="23" xfId="0" applyNumberFormat="1" applyFont="1" applyBorder="1" applyAlignment="1" applyProtection="1">
      <protection locked="0"/>
    </xf>
    <xf numFmtId="39" fontId="27" fillId="0" borderId="55" xfId="0" applyNumberFormat="1" applyFont="1" applyBorder="1" applyAlignment="1" applyProtection="1">
      <protection locked="0"/>
    </xf>
    <xf numFmtId="39" fontId="18" fillId="0" borderId="0" xfId="2" applyFont="1" applyBorder="1" applyProtection="1">
      <protection locked="0"/>
    </xf>
    <xf numFmtId="165" fontId="18" fillId="0" borderId="0" xfId="2" applyNumberFormat="1" applyFont="1" applyBorder="1" applyProtection="1">
      <protection locked="0"/>
    </xf>
    <xf numFmtId="39" fontId="18" fillId="0" borderId="0" xfId="2" applyNumberFormat="1" applyFont="1" applyBorder="1" applyProtection="1">
      <protection locked="0"/>
    </xf>
    <xf numFmtId="49" fontId="11" fillId="0" borderId="0" xfId="2" applyNumberFormat="1" applyFont="1" applyBorder="1" applyProtection="1">
      <protection locked="0"/>
    </xf>
    <xf numFmtId="39" fontId="11" fillId="0" borderId="0" xfId="0" applyNumberFormat="1" applyFont="1" applyBorder="1" applyProtection="1">
      <protection locked="0"/>
    </xf>
    <xf numFmtId="39" fontId="27" fillId="0" borderId="0" xfId="2" applyNumberFormat="1" applyFont="1" applyFill="1" applyBorder="1" applyProtection="1">
      <protection locked="0"/>
    </xf>
    <xf numFmtId="49" fontId="15" fillId="0" borderId="0" xfId="2" applyNumberFormat="1" applyFont="1" applyFill="1" applyBorder="1" applyProtection="1"/>
    <xf numFmtId="39" fontId="15" fillId="0" borderId="0" xfId="2" applyNumberFormat="1" applyFont="1" applyFill="1" applyBorder="1" applyProtection="1">
      <protection locked="0"/>
    </xf>
    <xf numFmtId="39" fontId="18" fillId="0" borderId="0" xfId="2" applyNumberFormat="1" applyFont="1" applyFill="1" applyBorder="1" applyProtection="1">
      <protection locked="0"/>
    </xf>
    <xf numFmtId="39" fontId="11" fillId="0" borderId="0" xfId="2" applyNumberFormat="1" applyFont="1" applyBorder="1" applyProtection="1">
      <protection locked="0"/>
    </xf>
    <xf numFmtId="39" fontId="11" fillId="0" borderId="23" xfId="2" applyNumberFormat="1" applyFont="1" applyBorder="1" applyProtection="1">
      <protection locked="0"/>
    </xf>
    <xf numFmtId="39" fontId="14" fillId="0" borderId="30" xfId="2" applyNumberFormat="1" applyFont="1" applyBorder="1" applyAlignment="1" applyProtection="1">
      <alignment horizontal="left"/>
      <protection locked="0"/>
    </xf>
    <xf numFmtId="39" fontId="14" fillId="0" borderId="30" xfId="2" applyNumberFormat="1" applyFont="1" applyBorder="1" applyAlignment="1" applyProtection="1">
      <alignment horizontal="centerContinuous"/>
      <protection locked="0"/>
    </xf>
    <xf numFmtId="39" fontId="11" fillId="0" borderId="40" xfId="2" applyNumberFormat="1" applyFont="1" applyBorder="1" applyProtection="1">
      <protection locked="0"/>
    </xf>
    <xf numFmtId="164" fontId="20" fillId="0" borderId="59" xfId="2" applyNumberFormat="1" applyFont="1" applyBorder="1" applyProtection="1">
      <protection locked="0"/>
    </xf>
    <xf numFmtId="39" fontId="14" fillId="0" borderId="60" xfId="2" applyNumberFormat="1" applyFont="1" applyBorder="1" applyProtection="1"/>
    <xf numFmtId="39" fontId="17" fillId="0" borderId="23" xfId="2" applyNumberFormat="1" applyFont="1" applyBorder="1" applyAlignment="1" applyProtection="1">
      <alignment horizontal="left"/>
      <protection locked="0"/>
    </xf>
    <xf numFmtId="39" fontId="26" fillId="0" borderId="61" xfId="2" applyNumberFormat="1" applyFont="1" applyBorder="1" applyAlignment="1" applyProtection="1">
      <alignment horizontal="left"/>
      <protection locked="0"/>
    </xf>
    <xf numFmtId="39" fontId="11" fillId="0" borderId="62" xfId="2" applyNumberFormat="1" applyFont="1" applyBorder="1" applyProtection="1">
      <protection locked="0"/>
    </xf>
    <xf numFmtId="39" fontId="14" fillId="0" borderId="41" xfId="2" applyNumberFormat="1" applyFont="1" applyBorder="1" applyAlignment="1" applyProtection="1">
      <alignment horizontal="center"/>
      <protection locked="0"/>
    </xf>
    <xf numFmtId="39" fontId="11" fillId="0" borderId="64" xfId="2" applyFont="1" applyBorder="1" applyProtection="1">
      <protection locked="0"/>
    </xf>
    <xf numFmtId="39" fontId="11" fillId="0" borderId="65" xfId="2" applyFont="1" applyBorder="1" applyProtection="1">
      <protection locked="0"/>
    </xf>
    <xf numFmtId="39" fontId="11" fillId="0" borderId="66" xfId="2" applyFont="1" applyBorder="1" applyProtection="1">
      <protection locked="0"/>
    </xf>
    <xf numFmtId="39" fontId="14" fillId="0" borderId="67" xfId="2" applyNumberFormat="1" applyFont="1" applyBorder="1" applyAlignment="1" applyProtection="1">
      <alignment horizontal="left"/>
      <protection locked="0"/>
    </xf>
    <xf numFmtId="39" fontId="11" fillId="0" borderId="56" xfId="2" applyNumberFormat="1" applyFont="1" applyBorder="1" applyAlignment="1" applyProtection="1">
      <alignment horizontal="left"/>
      <protection locked="0"/>
    </xf>
    <xf numFmtId="39" fontId="11" fillId="0" borderId="68" xfId="2" applyNumberFormat="1" applyFont="1" applyBorder="1" applyAlignment="1" applyProtection="1">
      <alignment horizontal="left"/>
      <protection locked="0"/>
    </xf>
    <xf numFmtId="39" fontId="11" fillId="0" borderId="61" xfId="2" applyNumberFormat="1" applyFont="1" applyBorder="1" applyProtection="1">
      <protection locked="0"/>
    </xf>
    <xf numFmtId="39" fontId="11" fillId="0" borderId="63" xfId="2" applyNumberFormat="1" applyFont="1" applyBorder="1" applyProtection="1">
      <protection locked="0"/>
    </xf>
    <xf numFmtId="39" fontId="20" fillId="0" borderId="49" xfId="2" applyNumberFormat="1" applyFont="1" applyBorder="1" applyAlignment="1" applyProtection="1">
      <alignment horizontal="left"/>
      <protection locked="0"/>
    </xf>
    <xf numFmtId="39" fontId="20" fillId="0" borderId="31" xfId="2" applyNumberFormat="1" applyFont="1" applyBorder="1" applyAlignment="1" applyProtection="1">
      <alignment horizontal="left"/>
      <protection locked="0"/>
    </xf>
    <xf numFmtId="39" fontId="11" fillId="0" borderId="61" xfId="2" applyFont="1" applyBorder="1" applyProtection="1">
      <protection locked="0"/>
    </xf>
    <xf numFmtId="39" fontId="20" fillId="0" borderId="6" xfId="2" applyNumberFormat="1" applyFont="1" applyBorder="1" applyProtection="1">
      <protection locked="0"/>
    </xf>
    <xf numFmtId="39" fontId="20" fillId="0" borderId="62" xfId="2" applyNumberFormat="1" applyFont="1" applyBorder="1" applyAlignment="1" applyProtection="1">
      <alignment horizontal="left"/>
      <protection locked="0"/>
    </xf>
    <xf numFmtId="39" fontId="29" fillId="0" borderId="6" xfId="2" applyNumberFormat="1" applyFont="1" applyFill="1" applyBorder="1" applyProtection="1">
      <protection locked="0"/>
    </xf>
    <xf numFmtId="39" fontId="30" fillId="0" borderId="57" xfId="2" applyFont="1" applyFill="1" applyBorder="1" applyProtection="1">
      <protection locked="0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1" fillId="0" borderId="0" xfId="0" applyFont="1" applyAlignment="1"/>
    <xf numFmtId="0" fontId="36" fillId="0" borderId="0" xfId="0" applyFont="1" applyAlignment="1"/>
    <xf numFmtId="0" fontId="42" fillId="0" borderId="0" xfId="0" applyFont="1" applyAlignment="1"/>
    <xf numFmtId="0" fontId="43" fillId="0" borderId="0" xfId="0" applyFont="1" applyAlignment="1"/>
    <xf numFmtId="0" fontId="40" fillId="0" borderId="0" xfId="0" applyFont="1" applyAlignment="1"/>
    <xf numFmtId="0" fontId="44" fillId="0" borderId="0" xfId="0" applyFont="1"/>
    <xf numFmtId="0" fontId="36" fillId="6" borderId="0" xfId="0" applyFont="1" applyFill="1"/>
    <xf numFmtId="0" fontId="42" fillId="0" borderId="0" xfId="0" applyFont="1"/>
    <xf numFmtId="39" fontId="46" fillId="0" borderId="69" xfId="0" applyNumberFormat="1" applyFont="1" applyBorder="1" applyProtection="1">
      <protection locked="0"/>
    </xf>
    <xf numFmtId="39" fontId="45" fillId="6" borderId="70" xfId="0" applyNumberFormat="1" applyFont="1" applyFill="1" applyBorder="1" applyProtection="1">
      <protection locked="0"/>
    </xf>
    <xf numFmtId="39" fontId="45" fillId="0" borderId="0" xfId="0" applyNumberFormat="1" applyFont="1" applyBorder="1" applyAlignment="1" applyProtection="1">
      <alignment horizontal="left"/>
      <protection locked="0"/>
    </xf>
    <xf numFmtId="39" fontId="46" fillId="0" borderId="37" xfId="0" applyNumberFormat="1" applyFont="1" applyBorder="1" applyProtection="1">
      <protection locked="0"/>
    </xf>
    <xf numFmtId="39" fontId="45" fillId="0" borderId="34" xfId="0" applyNumberFormat="1" applyFont="1" applyBorder="1" applyAlignment="1" applyProtection="1">
      <alignment horizontal="left"/>
      <protection locked="0"/>
    </xf>
    <xf numFmtId="39" fontId="46" fillId="0" borderId="0" xfId="0" applyNumberFormat="1" applyFont="1" applyBorder="1" applyProtection="1">
      <protection locked="0"/>
    </xf>
    <xf numFmtId="39" fontId="46" fillId="0" borderId="70" xfId="0" applyNumberFormat="1" applyFont="1" applyBorder="1" applyProtection="1">
      <protection locked="0"/>
    </xf>
    <xf numFmtId="39" fontId="45" fillId="0" borderId="69" xfId="0" applyNumberFormat="1" applyFont="1" applyBorder="1" applyAlignment="1" applyProtection="1">
      <alignment horizontal="center"/>
      <protection locked="0"/>
    </xf>
    <xf numFmtId="39" fontId="45" fillId="6" borderId="71" xfId="0" applyNumberFormat="1" applyFont="1" applyFill="1" applyBorder="1" applyAlignment="1" applyProtection="1">
      <alignment horizontal="left"/>
      <protection locked="0"/>
    </xf>
    <xf numFmtId="39" fontId="45" fillId="0" borderId="67" xfId="0" applyNumberFormat="1" applyFont="1" applyBorder="1" applyAlignment="1" applyProtection="1">
      <protection locked="0"/>
    </xf>
    <xf numFmtId="39" fontId="45" fillId="0" borderId="42" xfId="0" applyNumberFormat="1" applyFont="1" applyBorder="1" applyAlignment="1" applyProtection="1">
      <protection locked="0"/>
    </xf>
    <xf numFmtId="39" fontId="46" fillId="0" borderId="72" xfId="0" applyNumberFormat="1" applyFont="1" applyBorder="1" applyProtection="1">
      <protection locked="0"/>
    </xf>
    <xf numFmtId="39" fontId="45" fillId="0" borderId="14" xfId="0" applyNumberFormat="1" applyFont="1" applyBorder="1" applyAlignment="1" applyProtection="1">
      <alignment horizontal="left"/>
      <protection locked="0"/>
    </xf>
    <xf numFmtId="39" fontId="46" fillId="0" borderId="14" xfId="0" applyNumberFormat="1" applyFont="1" applyBorder="1" applyProtection="1">
      <protection locked="0"/>
    </xf>
    <xf numFmtId="39" fontId="45" fillId="0" borderId="73" xfId="0" applyNumberFormat="1" applyFont="1" applyBorder="1" applyAlignment="1" applyProtection="1">
      <alignment horizontal="center"/>
      <protection locked="0"/>
    </xf>
    <xf numFmtId="39" fontId="46" fillId="0" borderId="75" xfId="0" applyNumberFormat="1" applyFont="1" applyBorder="1" applyProtection="1">
      <protection locked="0"/>
    </xf>
    <xf numFmtId="39" fontId="46" fillId="0" borderId="45" xfId="0" applyNumberFormat="1" applyFont="1" applyBorder="1" applyProtection="1">
      <protection locked="0"/>
    </xf>
    <xf numFmtId="39" fontId="46" fillId="0" borderId="6" xfId="0" applyNumberFormat="1" applyFont="1" applyBorder="1" applyAlignment="1" applyProtection="1">
      <alignment horizontal="left"/>
      <protection locked="0"/>
    </xf>
    <xf numFmtId="39" fontId="46" fillId="0" borderId="30" xfId="0" applyNumberFormat="1" applyFont="1" applyBorder="1" applyAlignment="1" applyProtection="1">
      <alignment horizontal="left"/>
      <protection locked="0"/>
    </xf>
    <xf numFmtId="39" fontId="46" fillId="0" borderId="46" xfId="0" applyNumberFormat="1" applyFont="1" applyBorder="1" applyProtection="1">
      <protection locked="0"/>
    </xf>
    <xf numFmtId="39" fontId="46" fillId="0" borderId="49" xfId="0" applyNumberFormat="1" applyFont="1" applyBorder="1" applyAlignment="1" applyProtection="1">
      <alignment horizontal="left"/>
      <protection locked="0"/>
    </xf>
    <xf numFmtId="39" fontId="46" fillId="0" borderId="43" xfId="0" applyNumberFormat="1" applyFont="1" applyBorder="1" applyProtection="1">
      <protection locked="0"/>
    </xf>
    <xf numFmtId="39" fontId="46" fillId="0" borderId="50" xfId="0" applyNumberFormat="1" applyFont="1" applyBorder="1" applyProtection="1">
      <protection locked="0"/>
    </xf>
    <xf numFmtId="39" fontId="46" fillId="0" borderId="49" xfId="0" applyNumberFormat="1" applyFont="1" applyBorder="1" applyProtection="1">
      <protection locked="0"/>
    </xf>
    <xf numFmtId="39" fontId="46" fillId="0" borderId="47" xfId="0" applyNumberFormat="1" applyFont="1" applyBorder="1" applyProtection="1">
      <protection locked="0"/>
    </xf>
    <xf numFmtId="39" fontId="46" fillId="0" borderId="31" xfId="0" applyNumberFormat="1" applyFont="1" applyBorder="1" applyProtection="1">
      <protection locked="0"/>
    </xf>
    <xf numFmtId="39" fontId="45" fillId="0" borderId="77" xfId="0" applyNumberFormat="1" applyFont="1" applyBorder="1" applyAlignment="1" applyProtection="1">
      <alignment horizontal="left" vertical="top"/>
      <protection locked="0"/>
    </xf>
    <xf numFmtId="39" fontId="46" fillId="0" borderId="78" xfId="0" applyNumberFormat="1" applyFont="1" applyBorder="1" applyProtection="1">
      <protection locked="0"/>
    </xf>
    <xf numFmtId="39" fontId="46" fillId="0" borderId="77" xfId="0" applyNumberFormat="1" applyFont="1" applyBorder="1" applyProtection="1">
      <protection locked="0"/>
    </xf>
    <xf numFmtId="39" fontId="46" fillId="0" borderId="79" xfId="0" applyNumberFormat="1" applyFont="1" applyBorder="1" applyProtection="1">
      <protection locked="0"/>
    </xf>
    <xf numFmtId="39" fontId="45" fillId="0" borderId="77" xfId="0" applyNumberFormat="1" applyFont="1" applyBorder="1" applyAlignment="1" applyProtection="1">
      <alignment horizontal="centerContinuous"/>
      <protection locked="0"/>
    </xf>
    <xf numFmtId="0" fontId="47" fillId="0" borderId="78" xfId="0" applyFont="1" applyBorder="1"/>
    <xf numFmtId="39" fontId="48" fillId="0" borderId="0" xfId="0" applyNumberFormat="1" applyFont="1" applyProtection="1">
      <protection locked="0"/>
    </xf>
    <xf numFmtId="0" fontId="32" fillId="0" borderId="0" xfId="0" applyFont="1" applyAlignment="1"/>
    <xf numFmtId="39" fontId="50" fillId="0" borderId="0" xfId="0" applyNumberFormat="1" applyFont="1" applyProtection="1">
      <protection locked="0"/>
    </xf>
    <xf numFmtId="39" fontId="46" fillId="0" borderId="0" xfId="0" applyNumberFormat="1" applyFont="1" applyProtection="1">
      <protection locked="0"/>
    </xf>
    <xf numFmtId="39" fontId="51" fillId="0" borderId="0" xfId="0" applyNumberFormat="1" applyFont="1" applyProtection="1">
      <protection locked="0"/>
    </xf>
    <xf numFmtId="39" fontId="45" fillId="0" borderId="16" xfId="0" applyNumberFormat="1" applyFont="1" applyBorder="1" applyProtection="1">
      <protection locked="0"/>
    </xf>
    <xf numFmtId="39" fontId="46" fillId="0" borderId="16" xfId="0" applyNumberFormat="1" applyFont="1" applyBorder="1" applyProtection="1">
      <protection locked="0"/>
    </xf>
    <xf numFmtId="14" fontId="46" fillId="0" borderId="16" xfId="0" applyNumberFormat="1" applyFont="1" applyBorder="1" applyProtection="1">
      <protection locked="0"/>
    </xf>
    <xf numFmtId="164" fontId="46" fillId="0" borderId="16" xfId="0" applyNumberFormat="1" applyFont="1" applyBorder="1" applyProtection="1">
      <protection locked="0"/>
    </xf>
    <xf numFmtId="39" fontId="45" fillId="0" borderId="0" xfId="0" applyNumberFormat="1" applyFont="1" applyAlignment="1" applyProtection="1">
      <alignment horizontal="left"/>
      <protection locked="0"/>
    </xf>
    <xf numFmtId="7" fontId="45" fillId="0" borderId="0" xfId="0" applyNumberFormat="1" applyFont="1" applyProtection="1">
      <protection locked="0"/>
    </xf>
    <xf numFmtId="39" fontId="45" fillId="0" borderId="0" xfId="0" applyNumberFormat="1" applyFont="1" applyAlignment="1" applyProtection="1">
      <alignment horizontal="center"/>
      <protection locked="0"/>
    </xf>
    <xf numFmtId="14" fontId="46" fillId="0" borderId="74" xfId="0" applyNumberFormat="1" applyFont="1" applyBorder="1" applyProtection="1">
      <protection locked="0"/>
    </xf>
    <xf numFmtId="44" fontId="46" fillId="0" borderId="76" xfId="0" applyNumberFormat="1" applyFont="1" applyBorder="1" applyProtection="1">
      <protection locked="0"/>
    </xf>
    <xf numFmtId="39" fontId="46" fillId="0" borderId="80" xfId="0" applyNumberFormat="1" applyFont="1" applyBorder="1" applyProtection="1"/>
    <xf numFmtId="39" fontId="11" fillId="0" borderId="25" xfId="2" applyNumberFormat="1" applyFont="1" applyBorder="1" applyProtection="1">
      <protection locked="0"/>
    </xf>
    <xf numFmtId="0" fontId="7" fillId="0" borderId="53" xfId="0" applyFont="1" applyBorder="1" applyAlignment="1">
      <alignment vertical="center"/>
    </xf>
    <xf numFmtId="14" fontId="18" fillId="0" borderId="14" xfId="2" applyNumberFormat="1" applyFont="1" applyBorder="1"/>
    <xf numFmtId="14" fontId="18" fillId="0" borderId="14" xfId="2" applyNumberFormat="1" applyFont="1" applyBorder="1" applyProtection="1">
      <protection locked="0"/>
    </xf>
    <xf numFmtId="49" fontId="18" fillId="0" borderId="16" xfId="2" applyNumberFormat="1" applyFont="1" applyBorder="1" applyProtection="1">
      <protection locked="0"/>
    </xf>
    <xf numFmtId="49" fontId="18" fillId="0" borderId="14" xfId="2" applyNumberFormat="1" applyFont="1" applyBorder="1" applyProtection="1">
      <protection locked="0"/>
    </xf>
    <xf numFmtId="49" fontId="18" fillId="0" borderId="14" xfId="2" applyNumberFormat="1" applyFont="1" applyBorder="1"/>
    <xf numFmtId="49" fontId="18" fillId="0" borderId="0" xfId="2" applyNumberFormat="1" applyFont="1" applyBorder="1"/>
    <xf numFmtId="164" fontId="26" fillId="0" borderId="51" xfId="2" applyNumberFormat="1" applyFont="1" applyBorder="1" applyAlignment="1" applyProtection="1">
      <alignment horizontal="center"/>
      <protection locked="0"/>
    </xf>
    <xf numFmtId="37" fontId="11" fillId="0" borderId="51" xfId="2" applyNumberFormat="1" applyFont="1" applyBorder="1" applyProtection="1">
      <protection locked="0"/>
    </xf>
    <xf numFmtId="39" fontId="11" fillId="0" borderId="81" xfId="2" applyNumberFormat="1" applyFont="1" applyBorder="1" applyProtection="1">
      <protection locked="0"/>
    </xf>
    <xf numFmtId="39" fontId="11" fillId="0" borderId="82" xfId="2" applyNumberFormat="1" applyFont="1" applyBorder="1" applyProtection="1">
      <protection locked="0"/>
    </xf>
    <xf numFmtId="39" fontId="11" fillId="0" borderId="43" xfId="2" applyFont="1" applyBorder="1" applyProtection="1">
      <protection locked="0"/>
    </xf>
    <xf numFmtId="39" fontId="14" fillId="0" borderId="0" xfId="2" applyNumberFormat="1" applyFont="1" applyBorder="1" applyAlignment="1" applyProtection="1">
      <alignment horizontal="left"/>
      <protection locked="0"/>
    </xf>
    <xf numFmtId="39" fontId="11" fillId="0" borderId="84" xfId="2" applyFont="1" applyBorder="1" applyProtection="1">
      <protection locked="0"/>
    </xf>
    <xf numFmtId="49" fontId="15" fillId="0" borderId="56" xfId="2" applyNumberFormat="1" applyFont="1" applyFill="1" applyBorder="1" applyProtection="1"/>
    <xf numFmtId="39" fontId="11" fillId="0" borderId="83" xfId="2" applyFont="1" applyBorder="1"/>
    <xf numFmtId="164" fontId="26" fillId="0" borderId="53" xfId="2" applyNumberFormat="1" applyFont="1" applyBorder="1" applyAlignment="1" applyProtection="1">
      <alignment horizontal="center"/>
      <protection locked="0"/>
    </xf>
    <xf numFmtId="37" fontId="11" fillId="0" borderId="53" xfId="2" applyNumberFormat="1" applyFont="1" applyBorder="1" applyProtection="1">
      <protection locked="0"/>
    </xf>
    <xf numFmtId="39" fontId="11" fillId="0" borderId="53" xfId="2" applyNumberFormat="1" applyFont="1" applyBorder="1" applyProtection="1">
      <protection locked="0"/>
    </xf>
    <xf numFmtId="14" fontId="19" fillId="0" borderId="85" xfId="2" applyNumberFormat="1" applyFont="1" applyBorder="1" applyAlignment="1" applyProtection="1">
      <alignment horizontal="center"/>
      <protection locked="0"/>
    </xf>
    <xf numFmtId="39" fontId="11" fillId="0" borderId="86" xfId="2" applyNumberFormat="1" applyFont="1" applyBorder="1" applyProtection="1">
      <protection locked="0"/>
    </xf>
    <xf numFmtId="39" fontId="18" fillId="0" borderId="14" xfId="2" applyNumberFormat="1" applyFont="1" applyBorder="1" applyAlignment="1" applyProtection="1">
      <alignment horizontal="left"/>
      <protection locked="0"/>
    </xf>
    <xf numFmtId="49" fontId="17" fillId="0" borderId="0" xfId="2" applyNumberFormat="1" applyFont="1" applyFill="1" applyBorder="1" applyProtection="1"/>
    <xf numFmtId="49" fontId="11" fillId="0" borderId="0" xfId="2" applyNumberFormat="1" applyFont="1" applyFill="1" applyBorder="1" applyProtection="1">
      <protection locked="0"/>
    </xf>
    <xf numFmtId="49" fontId="17" fillId="0" borderId="0" xfId="0" applyNumberFormat="1" applyFont="1" applyFill="1" applyBorder="1" applyProtection="1"/>
    <xf numFmtId="49" fontId="17" fillId="0" borderId="42" xfId="0" applyNumberFormat="1" applyFont="1" applyFill="1" applyBorder="1" applyProtection="1"/>
    <xf numFmtId="39" fontId="11" fillId="0" borderId="33" xfId="2" applyNumberFormat="1" applyFont="1" applyBorder="1" applyProtection="1">
      <protection locked="0"/>
    </xf>
    <xf numFmtId="39" fontId="11" fillId="0" borderId="53" xfId="2" applyFont="1" applyBorder="1" applyProtection="1">
      <protection locked="0"/>
    </xf>
    <xf numFmtId="39" fontId="20" fillId="0" borderId="39" xfId="2" applyNumberFormat="1" applyFont="1" applyBorder="1" applyProtection="1">
      <protection locked="0"/>
    </xf>
    <xf numFmtId="39" fontId="11" fillId="0" borderId="0" xfId="2" applyNumberFormat="1" applyFont="1" applyBorder="1" applyProtection="1"/>
    <xf numFmtId="39" fontId="14" fillId="0" borderId="0" xfId="2" applyNumberFormat="1" applyFont="1" applyBorder="1" applyProtection="1"/>
    <xf numFmtId="39" fontId="11" fillId="0" borderId="87" xfId="2" applyNumberFormat="1" applyFont="1" applyBorder="1" applyProtection="1">
      <protection locked="0"/>
    </xf>
    <xf numFmtId="164" fontId="20" fillId="0" borderId="88" xfId="2" applyNumberFormat="1" applyFont="1" applyBorder="1" applyProtection="1">
      <protection locked="0"/>
    </xf>
    <xf numFmtId="39" fontId="14" fillId="0" borderId="0" xfId="2" applyNumberFormat="1" applyFont="1" applyBorder="1" applyAlignment="1" applyProtection="1">
      <alignment horizontal="centerContinuous"/>
      <protection locked="0"/>
    </xf>
    <xf numFmtId="39" fontId="20" fillId="0" borderId="94" xfId="2" applyNumberFormat="1" applyFont="1" applyBorder="1" applyAlignment="1" applyProtection="1">
      <alignment horizontal="left"/>
      <protection locked="0"/>
    </xf>
    <xf numFmtId="164" fontId="20" fillId="0" borderId="95" xfId="2" applyNumberFormat="1" applyFont="1" applyBorder="1" applyProtection="1">
      <protection locked="0"/>
    </xf>
    <xf numFmtId="39" fontId="11" fillId="0" borderId="96" xfId="2" applyFont="1" applyBorder="1" applyProtection="1">
      <protection locked="0"/>
    </xf>
    <xf numFmtId="39" fontId="20" fillId="0" borderId="62" xfId="2" applyNumberFormat="1" applyFont="1" applyBorder="1" applyProtection="1">
      <protection locked="0"/>
    </xf>
    <xf numFmtId="164" fontId="20" fillId="0" borderId="63" xfId="2" applyNumberFormat="1" applyFont="1" applyBorder="1" applyProtection="1">
      <protection locked="0"/>
    </xf>
    <xf numFmtId="39" fontId="20" fillId="0" borderId="68" xfId="2" applyNumberFormat="1" applyFont="1" applyBorder="1" applyProtection="1">
      <protection locked="0"/>
    </xf>
    <xf numFmtId="39" fontId="20" fillId="0" borderId="97" xfId="2" applyNumberFormat="1" applyFont="1" applyBorder="1" applyProtection="1">
      <protection locked="0"/>
    </xf>
    <xf numFmtId="39" fontId="20" fillId="0" borderId="78" xfId="2" applyNumberFormat="1" applyFont="1" applyBorder="1" applyProtection="1">
      <protection locked="0"/>
    </xf>
    <xf numFmtId="39" fontId="11" fillId="7" borderId="53" xfId="2" applyNumberFormat="1" applyFont="1" applyFill="1" applyBorder="1" applyProtection="1"/>
    <xf numFmtId="39" fontId="11" fillId="7" borderId="81" xfId="2" applyNumberFormat="1" applyFont="1" applyFill="1" applyBorder="1" applyProtection="1"/>
    <xf numFmtId="39" fontId="11" fillId="7" borderId="26" xfId="2" applyNumberFormat="1" applyFont="1" applyFill="1" applyBorder="1" applyProtection="1"/>
    <xf numFmtId="39" fontId="14" fillId="7" borderId="63" xfId="2" applyNumberFormat="1" applyFont="1" applyFill="1" applyBorder="1" applyAlignment="1" applyProtection="1">
      <alignment horizontal="centerContinuous"/>
      <protection locked="0"/>
    </xf>
    <xf numFmtId="7" fontId="14" fillId="7" borderId="62" xfId="2" applyNumberFormat="1" applyFont="1" applyFill="1" applyBorder="1" applyProtection="1">
      <protection locked="0"/>
    </xf>
    <xf numFmtId="39" fontId="14" fillId="7" borderId="93" xfId="2" applyNumberFormat="1" applyFont="1" applyFill="1" applyBorder="1" applyProtection="1">
      <protection locked="0"/>
    </xf>
    <xf numFmtId="39" fontId="14" fillId="7" borderId="32" xfId="2" applyNumberFormat="1" applyFont="1" applyFill="1" applyBorder="1" applyProtection="1"/>
    <xf numFmtId="39" fontId="14" fillId="7" borderId="27" xfId="2" applyNumberFormat="1" applyFont="1" applyFill="1" applyBorder="1" applyProtection="1"/>
    <xf numFmtId="39" fontId="14" fillId="7" borderId="33" xfId="2" applyNumberFormat="1" applyFont="1" applyFill="1" applyBorder="1" applyProtection="1"/>
    <xf numFmtId="39" fontId="14" fillId="7" borderId="60" xfId="2" applyNumberFormat="1" applyFont="1" applyFill="1" applyBorder="1" applyProtection="1"/>
    <xf numFmtId="39" fontId="14" fillId="7" borderId="21" xfId="2" applyNumberFormat="1" applyFont="1" applyFill="1" applyBorder="1" applyProtection="1"/>
    <xf numFmtId="39" fontId="12" fillId="0" borderId="0" xfId="2" applyFont="1" applyAlignment="1" applyProtection="1">
      <alignment horizontal="center"/>
      <protection locked="0"/>
    </xf>
    <xf numFmtId="39" fontId="13" fillId="0" borderId="0" xfId="2" applyNumberFormat="1" applyFont="1" applyAlignment="1" applyProtection="1">
      <alignment horizontal="center"/>
      <protection locked="0"/>
    </xf>
    <xf numFmtId="39" fontId="18" fillId="0" borderId="23" xfId="2" applyFont="1" applyFill="1" applyBorder="1" applyAlignment="1" applyProtection="1">
      <alignment horizontal="center"/>
      <protection locked="0"/>
    </xf>
    <xf numFmtId="39" fontId="18" fillId="0" borderId="0" xfId="2" applyFont="1" applyFill="1" applyBorder="1" applyAlignment="1" applyProtection="1">
      <alignment horizontal="center"/>
      <protection locked="0"/>
    </xf>
    <xf numFmtId="39" fontId="14" fillId="0" borderId="0" xfId="2" applyNumberFormat="1" applyFont="1" applyBorder="1" applyAlignment="1" applyProtection="1">
      <alignment horizontal="center"/>
      <protection locked="0"/>
    </xf>
    <xf numFmtId="39" fontId="14" fillId="0" borderId="64" xfId="2" applyNumberFormat="1" applyFont="1" applyBorder="1" applyAlignment="1" applyProtection="1">
      <alignment horizontal="center"/>
      <protection locked="0"/>
    </xf>
    <xf numFmtId="39" fontId="14" fillId="0" borderId="65" xfId="2" applyNumberFormat="1" applyFont="1" applyBorder="1" applyAlignment="1" applyProtection="1">
      <alignment horizontal="center"/>
      <protection locked="0"/>
    </xf>
    <xf numFmtId="39" fontId="14" fillId="0" borderId="66" xfId="2" applyNumberFormat="1" applyFont="1" applyBorder="1" applyAlignment="1" applyProtection="1">
      <alignment horizontal="center"/>
      <protection locked="0"/>
    </xf>
    <xf numFmtId="39" fontId="14" fillId="0" borderId="67" xfId="2" applyNumberFormat="1" applyFont="1" applyBorder="1" applyAlignment="1" applyProtection="1">
      <alignment horizontal="center"/>
      <protection locked="0"/>
    </xf>
    <xf numFmtId="39" fontId="14" fillId="0" borderId="56" xfId="2" applyNumberFormat="1" applyFont="1" applyBorder="1" applyAlignment="1" applyProtection="1">
      <alignment horizontal="center"/>
      <protection locked="0"/>
    </xf>
    <xf numFmtId="39" fontId="14" fillId="0" borderId="68" xfId="2" applyNumberFormat="1" applyFont="1" applyBorder="1" applyAlignment="1" applyProtection="1">
      <alignment horizontal="center"/>
      <protection locked="0"/>
    </xf>
    <xf numFmtId="39" fontId="11" fillId="0" borderId="89" xfId="2" applyNumberFormat="1" applyFont="1" applyBorder="1" applyAlignment="1" applyProtection="1">
      <protection locked="0"/>
    </xf>
    <xf numFmtId="0" fontId="0" fillId="0" borderId="15" xfId="0" applyBorder="1" applyAlignment="1"/>
    <xf numFmtId="7" fontId="11" fillId="0" borderId="53" xfId="2" applyNumberFormat="1" applyFont="1" applyBorder="1" applyAlignment="1" applyProtection="1">
      <protection locked="0"/>
    </xf>
    <xf numFmtId="7" fontId="0" fillId="0" borderId="53" xfId="0" applyNumberFormat="1" applyBorder="1" applyAlignment="1"/>
    <xf numFmtId="39" fontId="14" fillId="0" borderId="61" xfId="2" applyNumberFormat="1" applyFont="1" applyBorder="1" applyAlignment="1" applyProtection="1">
      <alignment horizontal="center"/>
      <protection locked="0"/>
    </xf>
    <xf numFmtId="0" fontId="52" fillId="0" borderId="6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7" fontId="11" fillId="0" borderId="91" xfId="2" applyNumberFormat="1" applyFont="1" applyBorder="1" applyAlignment="1" applyProtection="1">
      <protection locked="0"/>
    </xf>
    <xf numFmtId="7" fontId="0" fillId="0" borderId="14" xfId="0" applyNumberFormat="1" applyBorder="1" applyAlignment="1"/>
    <xf numFmtId="7" fontId="0" fillId="0" borderId="92" xfId="0" applyNumberFormat="1" applyBorder="1" applyAlignment="1"/>
    <xf numFmtId="7" fontId="11" fillId="0" borderId="89" xfId="2" applyNumberFormat="1" applyFont="1" applyBorder="1" applyAlignment="1" applyProtection="1">
      <protection locked="0"/>
    </xf>
    <xf numFmtId="7" fontId="0" fillId="0" borderId="15" xfId="0" applyNumberFormat="1" applyBorder="1" applyAlignment="1"/>
    <xf numFmtId="7" fontId="0" fillId="0" borderId="90" xfId="0" applyNumberFormat="1" applyBorder="1" applyAlignment="1"/>
    <xf numFmtId="39" fontId="14" fillId="0" borderId="61" xfId="2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2" xfId="0" applyBorder="1" applyAlignment="1">
      <alignment horizontal="center"/>
    </xf>
    <xf numFmtId="166" fontId="11" fillId="0" borderId="85" xfId="2" applyNumberFormat="1" applyFont="1" applyBorder="1" applyAlignment="1" applyProtection="1">
      <protection locked="0"/>
    </xf>
    <xf numFmtId="166" fontId="0" fillId="0" borderId="85" xfId="0" applyNumberFormat="1" applyBorder="1" applyAlignment="1"/>
    <xf numFmtId="0" fontId="0" fillId="0" borderId="85" xfId="0" applyBorder="1" applyAlignment="1"/>
    <xf numFmtId="0" fontId="0" fillId="0" borderId="91" xfId="0" applyBorder="1" applyAlignment="1"/>
    <xf numFmtId="39" fontId="11" fillId="0" borderId="53" xfId="2" applyNumberFormat="1" applyFont="1" applyBorder="1" applyAlignment="1" applyProtection="1">
      <protection locked="0"/>
    </xf>
    <xf numFmtId="0" fontId="0" fillId="0" borderId="53" xfId="0" applyBorder="1" applyAlignment="1"/>
    <xf numFmtId="0" fontId="0" fillId="0" borderId="89" xfId="0" applyBorder="1" applyAlignment="1"/>
    <xf numFmtId="0" fontId="22" fillId="0" borderId="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9" fontId="21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2" fillId="2" borderId="1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vertical="center" wrapText="1"/>
    </xf>
    <xf numFmtId="0" fontId="23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39" fontId="45" fillId="0" borderId="61" xfId="0" applyNumberFormat="1" applyFont="1" applyBorder="1" applyAlignment="1" applyProtection="1">
      <alignment horizontal="center"/>
      <protection locked="0"/>
    </xf>
    <xf numFmtId="39" fontId="45" fillId="0" borderId="6" xfId="0" applyNumberFormat="1" applyFont="1" applyBorder="1" applyAlignment="1" applyProtection="1">
      <alignment horizontal="center"/>
      <protection locked="0"/>
    </xf>
    <xf numFmtId="39" fontId="45" fillId="0" borderId="62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9526</xdr:rowOff>
    </xdr:from>
    <xdr:to>
      <xdr:col>10</xdr:col>
      <xdr:colOff>504825</xdr:colOff>
      <xdr:row>4</xdr:row>
      <xdr:rowOff>87188</xdr:rowOff>
    </xdr:to>
    <xdr:pic>
      <xdr:nvPicPr>
        <xdr:cNvPr id="4" name="Picture 12" descr="memohead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7326"/>
          <a:ext cx="9445625" cy="61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15</xdr:row>
      <xdr:rowOff>50800</xdr:rowOff>
    </xdr:from>
    <xdr:to>
      <xdr:col>18</xdr:col>
      <xdr:colOff>596900</xdr:colOff>
      <xdr:row>24</xdr:row>
      <xdr:rowOff>63500</xdr:rowOff>
    </xdr:to>
    <xdr:sp macro="" textlink="">
      <xdr:nvSpPr>
        <xdr:cNvPr id="5" name="Rectangle 4"/>
        <xdr:cNvSpPr/>
      </xdr:nvSpPr>
      <xdr:spPr>
        <a:xfrm>
          <a:off x="10337800" y="3657600"/>
          <a:ext cx="5054600" cy="20955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en-US" sz="1200" b="1">
              <a:latin typeface="Arial" pitchFamily="34" charset="0"/>
              <a:cs typeface="Arial" pitchFamily="34" charset="0"/>
            </a:rPr>
            <a:t>IMPORTANT:</a:t>
          </a:r>
        </a:p>
        <a:p>
          <a:pPr algn="l"/>
          <a:endParaRPr lang="en-US" sz="1200" b="1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>
              <a:latin typeface="Arial" pitchFamily="34" charset="0"/>
              <a:cs typeface="Arial" pitchFamily="34" charset="0"/>
            </a:rPr>
            <a:t>Expenses under $25.00 for items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such as </a:t>
          </a:r>
          <a:r>
            <a:rPr lang="en-US" sz="1200" b="1">
              <a:latin typeface="Arial" pitchFamily="34" charset="0"/>
              <a:cs typeface="Arial" pitchFamily="34" charset="0"/>
            </a:rPr>
            <a:t>Subway, Rail, Taxi, Parking, Snacks,etc</a:t>
          </a:r>
          <a:r>
            <a:rPr lang="en-US" sz="1200" b="1" baseline="0">
              <a:latin typeface="Arial" pitchFamily="34" charset="0"/>
              <a:cs typeface="Arial" pitchFamily="34" charset="0"/>
            </a:rPr>
            <a:t>.</a:t>
          </a:r>
          <a:r>
            <a:rPr lang="en-US" sz="1200" b="1">
              <a:latin typeface="Arial" pitchFamily="34" charset="0"/>
              <a:cs typeface="Arial" pitchFamily="34" charset="0"/>
            </a:rPr>
            <a:t> without receipts require a brief explanation.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Go to the Expense under $25 sheet and enter details in the applicable section. </a:t>
          </a:r>
        </a:p>
        <a:p>
          <a:pPr algn="l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 baseline="0">
              <a:latin typeface="Arial" pitchFamily="34" charset="0"/>
              <a:cs typeface="Arial" pitchFamily="34" charset="0"/>
            </a:rPr>
            <a:t>Please do not type in shaded areas.</a:t>
          </a:r>
        </a:p>
        <a:p>
          <a:pPr algn="l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 baseline="0">
              <a:latin typeface="Arial" pitchFamily="34" charset="0"/>
              <a:cs typeface="Arial" pitchFamily="34" charset="0"/>
            </a:rPr>
            <a:t>Please remember to attach the form to your T&amp;E.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800100</xdr:colOff>
      <xdr:row>2</xdr:row>
      <xdr:rowOff>133351</xdr:rowOff>
    </xdr:to>
    <xdr:pic>
      <xdr:nvPicPr>
        <xdr:cNvPr id="2" name="Picture 12" descr="memohead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769620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175260</xdr:colOff>
      <xdr:row>0</xdr:row>
      <xdr:rowOff>38101</xdr:rowOff>
    </xdr:from>
    <xdr:to>
      <xdr:col>11</xdr:col>
      <xdr:colOff>800100</xdr:colOff>
      <xdr:row>2</xdr:row>
      <xdr:rowOff>45721</xdr:rowOff>
    </xdr:to>
    <xdr:pic>
      <xdr:nvPicPr>
        <xdr:cNvPr id="2" name="Picture 12" descr="memoheader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5359" b="1666"/>
        <a:stretch/>
      </xdr:blipFill>
      <xdr:spPr bwMode="auto">
        <a:xfrm>
          <a:off x="7623810" y="38101"/>
          <a:ext cx="1844040" cy="59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/>
  <dimension ref="A1:AB65"/>
  <sheetViews>
    <sheetView showGridLines="0" tabSelected="1" zoomScale="75" workbookViewId="0">
      <selection activeCell="E55" sqref="E55:G55"/>
    </sheetView>
  </sheetViews>
  <sheetFormatPr defaultColWidth="9.7109375" defaultRowHeight="12.75" x14ac:dyDescent="0.2"/>
  <cols>
    <col min="1" max="1" width="10.28515625" style="8" customWidth="1"/>
    <col min="2" max="2" width="24.7109375" style="8" customWidth="1"/>
    <col min="3" max="3" width="14.42578125" style="8" customWidth="1"/>
    <col min="4" max="4" width="11.28515625" style="8" customWidth="1"/>
    <col min="5" max="5" width="14.5703125" style="8" customWidth="1"/>
    <col min="6" max="6" width="11.85546875" style="8" customWidth="1"/>
    <col min="7" max="7" width="12.85546875" style="8" customWidth="1"/>
    <col min="8" max="8" width="12.42578125" style="8" customWidth="1"/>
    <col min="9" max="9" width="13.85546875" style="8" customWidth="1"/>
    <col min="10" max="10" width="14.42578125" style="8" customWidth="1"/>
    <col min="11" max="11" width="12.85546875" style="8" customWidth="1"/>
    <col min="12" max="256" width="9.7109375" style="8"/>
    <col min="257" max="257" width="10.28515625" style="8" customWidth="1"/>
    <col min="258" max="258" width="18.7109375" style="8" customWidth="1"/>
    <col min="259" max="259" width="19.7109375" style="8" customWidth="1"/>
    <col min="260" max="260" width="11.28515625" style="8" customWidth="1"/>
    <col min="261" max="261" width="14.5703125" style="8" customWidth="1"/>
    <col min="262" max="262" width="11.85546875" style="8" customWidth="1"/>
    <col min="263" max="263" width="12.85546875" style="8" customWidth="1"/>
    <col min="264" max="264" width="12.42578125" style="8" customWidth="1"/>
    <col min="265" max="265" width="13.85546875" style="8" customWidth="1"/>
    <col min="266" max="266" width="14.42578125" style="8" customWidth="1"/>
    <col min="267" max="267" width="12.85546875" style="8" customWidth="1"/>
    <col min="268" max="512" width="9.7109375" style="8"/>
    <col min="513" max="513" width="10.28515625" style="8" customWidth="1"/>
    <col min="514" max="514" width="18.7109375" style="8" customWidth="1"/>
    <col min="515" max="515" width="19.7109375" style="8" customWidth="1"/>
    <col min="516" max="516" width="11.28515625" style="8" customWidth="1"/>
    <col min="517" max="517" width="14.5703125" style="8" customWidth="1"/>
    <col min="518" max="518" width="11.85546875" style="8" customWidth="1"/>
    <col min="519" max="519" width="12.85546875" style="8" customWidth="1"/>
    <col min="520" max="520" width="12.42578125" style="8" customWidth="1"/>
    <col min="521" max="521" width="13.85546875" style="8" customWidth="1"/>
    <col min="522" max="522" width="14.42578125" style="8" customWidth="1"/>
    <col min="523" max="523" width="12.85546875" style="8" customWidth="1"/>
    <col min="524" max="768" width="9.7109375" style="8"/>
    <col min="769" max="769" width="10.28515625" style="8" customWidth="1"/>
    <col min="770" max="770" width="18.7109375" style="8" customWidth="1"/>
    <col min="771" max="771" width="19.7109375" style="8" customWidth="1"/>
    <col min="772" max="772" width="11.28515625" style="8" customWidth="1"/>
    <col min="773" max="773" width="14.5703125" style="8" customWidth="1"/>
    <col min="774" max="774" width="11.85546875" style="8" customWidth="1"/>
    <col min="775" max="775" width="12.85546875" style="8" customWidth="1"/>
    <col min="776" max="776" width="12.42578125" style="8" customWidth="1"/>
    <col min="777" max="777" width="13.85546875" style="8" customWidth="1"/>
    <col min="778" max="778" width="14.42578125" style="8" customWidth="1"/>
    <col min="779" max="779" width="12.85546875" style="8" customWidth="1"/>
    <col min="780" max="1024" width="9.7109375" style="8"/>
    <col min="1025" max="1025" width="10.28515625" style="8" customWidth="1"/>
    <col min="1026" max="1026" width="18.7109375" style="8" customWidth="1"/>
    <col min="1027" max="1027" width="19.7109375" style="8" customWidth="1"/>
    <col min="1028" max="1028" width="11.28515625" style="8" customWidth="1"/>
    <col min="1029" max="1029" width="14.5703125" style="8" customWidth="1"/>
    <col min="1030" max="1030" width="11.85546875" style="8" customWidth="1"/>
    <col min="1031" max="1031" width="12.85546875" style="8" customWidth="1"/>
    <col min="1032" max="1032" width="12.42578125" style="8" customWidth="1"/>
    <col min="1033" max="1033" width="13.85546875" style="8" customWidth="1"/>
    <col min="1034" max="1034" width="14.42578125" style="8" customWidth="1"/>
    <col min="1035" max="1035" width="12.85546875" style="8" customWidth="1"/>
    <col min="1036" max="1280" width="9.7109375" style="8"/>
    <col min="1281" max="1281" width="10.28515625" style="8" customWidth="1"/>
    <col min="1282" max="1282" width="18.7109375" style="8" customWidth="1"/>
    <col min="1283" max="1283" width="19.7109375" style="8" customWidth="1"/>
    <col min="1284" max="1284" width="11.28515625" style="8" customWidth="1"/>
    <col min="1285" max="1285" width="14.5703125" style="8" customWidth="1"/>
    <col min="1286" max="1286" width="11.85546875" style="8" customWidth="1"/>
    <col min="1287" max="1287" width="12.85546875" style="8" customWidth="1"/>
    <col min="1288" max="1288" width="12.42578125" style="8" customWidth="1"/>
    <col min="1289" max="1289" width="13.85546875" style="8" customWidth="1"/>
    <col min="1290" max="1290" width="14.42578125" style="8" customWidth="1"/>
    <col min="1291" max="1291" width="12.85546875" style="8" customWidth="1"/>
    <col min="1292" max="1536" width="9.7109375" style="8"/>
    <col min="1537" max="1537" width="10.28515625" style="8" customWidth="1"/>
    <col min="1538" max="1538" width="18.7109375" style="8" customWidth="1"/>
    <col min="1539" max="1539" width="19.7109375" style="8" customWidth="1"/>
    <col min="1540" max="1540" width="11.28515625" style="8" customWidth="1"/>
    <col min="1541" max="1541" width="14.5703125" style="8" customWidth="1"/>
    <col min="1542" max="1542" width="11.85546875" style="8" customWidth="1"/>
    <col min="1543" max="1543" width="12.85546875" style="8" customWidth="1"/>
    <col min="1544" max="1544" width="12.42578125" style="8" customWidth="1"/>
    <col min="1545" max="1545" width="13.85546875" style="8" customWidth="1"/>
    <col min="1546" max="1546" width="14.42578125" style="8" customWidth="1"/>
    <col min="1547" max="1547" width="12.85546875" style="8" customWidth="1"/>
    <col min="1548" max="1792" width="9.7109375" style="8"/>
    <col min="1793" max="1793" width="10.28515625" style="8" customWidth="1"/>
    <col min="1794" max="1794" width="18.7109375" style="8" customWidth="1"/>
    <col min="1795" max="1795" width="19.7109375" style="8" customWidth="1"/>
    <col min="1796" max="1796" width="11.28515625" style="8" customWidth="1"/>
    <col min="1797" max="1797" width="14.5703125" style="8" customWidth="1"/>
    <col min="1798" max="1798" width="11.85546875" style="8" customWidth="1"/>
    <col min="1799" max="1799" width="12.85546875" style="8" customWidth="1"/>
    <col min="1800" max="1800" width="12.42578125" style="8" customWidth="1"/>
    <col min="1801" max="1801" width="13.85546875" style="8" customWidth="1"/>
    <col min="1802" max="1802" width="14.42578125" style="8" customWidth="1"/>
    <col min="1803" max="1803" width="12.85546875" style="8" customWidth="1"/>
    <col min="1804" max="2048" width="9.7109375" style="8"/>
    <col min="2049" max="2049" width="10.28515625" style="8" customWidth="1"/>
    <col min="2050" max="2050" width="18.7109375" style="8" customWidth="1"/>
    <col min="2051" max="2051" width="19.7109375" style="8" customWidth="1"/>
    <col min="2052" max="2052" width="11.28515625" style="8" customWidth="1"/>
    <col min="2053" max="2053" width="14.5703125" style="8" customWidth="1"/>
    <col min="2054" max="2054" width="11.85546875" style="8" customWidth="1"/>
    <col min="2055" max="2055" width="12.85546875" style="8" customWidth="1"/>
    <col min="2056" max="2056" width="12.42578125" style="8" customWidth="1"/>
    <col min="2057" max="2057" width="13.85546875" style="8" customWidth="1"/>
    <col min="2058" max="2058" width="14.42578125" style="8" customWidth="1"/>
    <col min="2059" max="2059" width="12.85546875" style="8" customWidth="1"/>
    <col min="2060" max="2304" width="9.7109375" style="8"/>
    <col min="2305" max="2305" width="10.28515625" style="8" customWidth="1"/>
    <col min="2306" max="2306" width="18.7109375" style="8" customWidth="1"/>
    <col min="2307" max="2307" width="19.7109375" style="8" customWidth="1"/>
    <col min="2308" max="2308" width="11.28515625" style="8" customWidth="1"/>
    <col min="2309" max="2309" width="14.5703125" style="8" customWidth="1"/>
    <col min="2310" max="2310" width="11.85546875" style="8" customWidth="1"/>
    <col min="2311" max="2311" width="12.85546875" style="8" customWidth="1"/>
    <col min="2312" max="2312" width="12.42578125" style="8" customWidth="1"/>
    <col min="2313" max="2313" width="13.85546875" style="8" customWidth="1"/>
    <col min="2314" max="2314" width="14.42578125" style="8" customWidth="1"/>
    <col min="2315" max="2315" width="12.85546875" style="8" customWidth="1"/>
    <col min="2316" max="2560" width="9.7109375" style="8"/>
    <col min="2561" max="2561" width="10.28515625" style="8" customWidth="1"/>
    <col min="2562" max="2562" width="18.7109375" style="8" customWidth="1"/>
    <col min="2563" max="2563" width="19.7109375" style="8" customWidth="1"/>
    <col min="2564" max="2564" width="11.28515625" style="8" customWidth="1"/>
    <col min="2565" max="2565" width="14.5703125" style="8" customWidth="1"/>
    <col min="2566" max="2566" width="11.85546875" style="8" customWidth="1"/>
    <col min="2567" max="2567" width="12.85546875" style="8" customWidth="1"/>
    <col min="2568" max="2568" width="12.42578125" style="8" customWidth="1"/>
    <col min="2569" max="2569" width="13.85546875" style="8" customWidth="1"/>
    <col min="2570" max="2570" width="14.42578125" style="8" customWidth="1"/>
    <col min="2571" max="2571" width="12.85546875" style="8" customWidth="1"/>
    <col min="2572" max="2816" width="9.7109375" style="8"/>
    <col min="2817" max="2817" width="10.28515625" style="8" customWidth="1"/>
    <col min="2818" max="2818" width="18.7109375" style="8" customWidth="1"/>
    <col min="2819" max="2819" width="19.7109375" style="8" customWidth="1"/>
    <col min="2820" max="2820" width="11.28515625" style="8" customWidth="1"/>
    <col min="2821" max="2821" width="14.5703125" style="8" customWidth="1"/>
    <col min="2822" max="2822" width="11.85546875" style="8" customWidth="1"/>
    <col min="2823" max="2823" width="12.85546875" style="8" customWidth="1"/>
    <col min="2824" max="2824" width="12.42578125" style="8" customWidth="1"/>
    <col min="2825" max="2825" width="13.85546875" style="8" customWidth="1"/>
    <col min="2826" max="2826" width="14.42578125" style="8" customWidth="1"/>
    <col min="2827" max="2827" width="12.85546875" style="8" customWidth="1"/>
    <col min="2828" max="3072" width="9.7109375" style="8"/>
    <col min="3073" max="3073" width="10.28515625" style="8" customWidth="1"/>
    <col min="3074" max="3074" width="18.7109375" style="8" customWidth="1"/>
    <col min="3075" max="3075" width="19.7109375" style="8" customWidth="1"/>
    <col min="3076" max="3076" width="11.28515625" style="8" customWidth="1"/>
    <col min="3077" max="3077" width="14.5703125" style="8" customWidth="1"/>
    <col min="3078" max="3078" width="11.85546875" style="8" customWidth="1"/>
    <col min="3079" max="3079" width="12.85546875" style="8" customWidth="1"/>
    <col min="3080" max="3080" width="12.42578125" style="8" customWidth="1"/>
    <col min="3081" max="3081" width="13.85546875" style="8" customWidth="1"/>
    <col min="3082" max="3082" width="14.42578125" style="8" customWidth="1"/>
    <col min="3083" max="3083" width="12.85546875" style="8" customWidth="1"/>
    <col min="3084" max="3328" width="9.7109375" style="8"/>
    <col min="3329" max="3329" width="10.28515625" style="8" customWidth="1"/>
    <col min="3330" max="3330" width="18.7109375" style="8" customWidth="1"/>
    <col min="3331" max="3331" width="19.7109375" style="8" customWidth="1"/>
    <col min="3332" max="3332" width="11.28515625" style="8" customWidth="1"/>
    <col min="3333" max="3333" width="14.5703125" style="8" customWidth="1"/>
    <col min="3334" max="3334" width="11.85546875" style="8" customWidth="1"/>
    <col min="3335" max="3335" width="12.85546875" style="8" customWidth="1"/>
    <col min="3336" max="3336" width="12.42578125" style="8" customWidth="1"/>
    <col min="3337" max="3337" width="13.85546875" style="8" customWidth="1"/>
    <col min="3338" max="3338" width="14.42578125" style="8" customWidth="1"/>
    <col min="3339" max="3339" width="12.85546875" style="8" customWidth="1"/>
    <col min="3340" max="3584" width="9.7109375" style="8"/>
    <col min="3585" max="3585" width="10.28515625" style="8" customWidth="1"/>
    <col min="3586" max="3586" width="18.7109375" style="8" customWidth="1"/>
    <col min="3587" max="3587" width="19.7109375" style="8" customWidth="1"/>
    <col min="3588" max="3588" width="11.28515625" style="8" customWidth="1"/>
    <col min="3589" max="3589" width="14.5703125" style="8" customWidth="1"/>
    <col min="3590" max="3590" width="11.85546875" style="8" customWidth="1"/>
    <col min="3591" max="3591" width="12.85546875" style="8" customWidth="1"/>
    <col min="3592" max="3592" width="12.42578125" style="8" customWidth="1"/>
    <col min="3593" max="3593" width="13.85546875" style="8" customWidth="1"/>
    <col min="3594" max="3594" width="14.42578125" style="8" customWidth="1"/>
    <col min="3595" max="3595" width="12.85546875" style="8" customWidth="1"/>
    <col min="3596" max="3840" width="9.7109375" style="8"/>
    <col min="3841" max="3841" width="10.28515625" style="8" customWidth="1"/>
    <col min="3842" max="3842" width="18.7109375" style="8" customWidth="1"/>
    <col min="3843" max="3843" width="19.7109375" style="8" customWidth="1"/>
    <col min="3844" max="3844" width="11.28515625" style="8" customWidth="1"/>
    <col min="3845" max="3845" width="14.5703125" style="8" customWidth="1"/>
    <col min="3846" max="3846" width="11.85546875" style="8" customWidth="1"/>
    <col min="3847" max="3847" width="12.85546875" style="8" customWidth="1"/>
    <col min="3848" max="3848" width="12.42578125" style="8" customWidth="1"/>
    <col min="3849" max="3849" width="13.85546875" style="8" customWidth="1"/>
    <col min="3850" max="3850" width="14.42578125" style="8" customWidth="1"/>
    <col min="3851" max="3851" width="12.85546875" style="8" customWidth="1"/>
    <col min="3852" max="4096" width="9.7109375" style="8"/>
    <col min="4097" max="4097" width="10.28515625" style="8" customWidth="1"/>
    <col min="4098" max="4098" width="18.7109375" style="8" customWidth="1"/>
    <col min="4099" max="4099" width="19.7109375" style="8" customWidth="1"/>
    <col min="4100" max="4100" width="11.28515625" style="8" customWidth="1"/>
    <col min="4101" max="4101" width="14.5703125" style="8" customWidth="1"/>
    <col min="4102" max="4102" width="11.85546875" style="8" customWidth="1"/>
    <col min="4103" max="4103" width="12.85546875" style="8" customWidth="1"/>
    <col min="4104" max="4104" width="12.42578125" style="8" customWidth="1"/>
    <col min="4105" max="4105" width="13.85546875" style="8" customWidth="1"/>
    <col min="4106" max="4106" width="14.42578125" style="8" customWidth="1"/>
    <col min="4107" max="4107" width="12.85546875" style="8" customWidth="1"/>
    <col min="4108" max="4352" width="9.7109375" style="8"/>
    <col min="4353" max="4353" width="10.28515625" style="8" customWidth="1"/>
    <col min="4354" max="4354" width="18.7109375" style="8" customWidth="1"/>
    <col min="4355" max="4355" width="19.7109375" style="8" customWidth="1"/>
    <col min="4356" max="4356" width="11.28515625" style="8" customWidth="1"/>
    <col min="4357" max="4357" width="14.5703125" style="8" customWidth="1"/>
    <col min="4358" max="4358" width="11.85546875" style="8" customWidth="1"/>
    <col min="4359" max="4359" width="12.85546875" style="8" customWidth="1"/>
    <col min="4360" max="4360" width="12.42578125" style="8" customWidth="1"/>
    <col min="4361" max="4361" width="13.85546875" style="8" customWidth="1"/>
    <col min="4362" max="4362" width="14.42578125" style="8" customWidth="1"/>
    <col min="4363" max="4363" width="12.85546875" style="8" customWidth="1"/>
    <col min="4364" max="4608" width="9.7109375" style="8"/>
    <col min="4609" max="4609" width="10.28515625" style="8" customWidth="1"/>
    <col min="4610" max="4610" width="18.7109375" style="8" customWidth="1"/>
    <col min="4611" max="4611" width="19.7109375" style="8" customWidth="1"/>
    <col min="4612" max="4612" width="11.28515625" style="8" customWidth="1"/>
    <col min="4613" max="4613" width="14.5703125" style="8" customWidth="1"/>
    <col min="4614" max="4614" width="11.85546875" style="8" customWidth="1"/>
    <col min="4615" max="4615" width="12.85546875" style="8" customWidth="1"/>
    <col min="4616" max="4616" width="12.42578125" style="8" customWidth="1"/>
    <col min="4617" max="4617" width="13.85546875" style="8" customWidth="1"/>
    <col min="4618" max="4618" width="14.42578125" style="8" customWidth="1"/>
    <col min="4619" max="4619" width="12.85546875" style="8" customWidth="1"/>
    <col min="4620" max="4864" width="9.7109375" style="8"/>
    <col min="4865" max="4865" width="10.28515625" style="8" customWidth="1"/>
    <col min="4866" max="4866" width="18.7109375" style="8" customWidth="1"/>
    <col min="4867" max="4867" width="19.7109375" style="8" customWidth="1"/>
    <col min="4868" max="4868" width="11.28515625" style="8" customWidth="1"/>
    <col min="4869" max="4869" width="14.5703125" style="8" customWidth="1"/>
    <col min="4870" max="4870" width="11.85546875" style="8" customWidth="1"/>
    <col min="4871" max="4871" width="12.85546875" style="8" customWidth="1"/>
    <col min="4872" max="4872" width="12.42578125" style="8" customWidth="1"/>
    <col min="4873" max="4873" width="13.85546875" style="8" customWidth="1"/>
    <col min="4874" max="4874" width="14.42578125" style="8" customWidth="1"/>
    <col min="4875" max="4875" width="12.85546875" style="8" customWidth="1"/>
    <col min="4876" max="5120" width="9.7109375" style="8"/>
    <col min="5121" max="5121" width="10.28515625" style="8" customWidth="1"/>
    <col min="5122" max="5122" width="18.7109375" style="8" customWidth="1"/>
    <col min="5123" max="5123" width="19.7109375" style="8" customWidth="1"/>
    <col min="5124" max="5124" width="11.28515625" style="8" customWidth="1"/>
    <col min="5125" max="5125" width="14.5703125" style="8" customWidth="1"/>
    <col min="5126" max="5126" width="11.85546875" style="8" customWidth="1"/>
    <col min="5127" max="5127" width="12.85546875" style="8" customWidth="1"/>
    <col min="5128" max="5128" width="12.42578125" style="8" customWidth="1"/>
    <col min="5129" max="5129" width="13.85546875" style="8" customWidth="1"/>
    <col min="5130" max="5130" width="14.42578125" style="8" customWidth="1"/>
    <col min="5131" max="5131" width="12.85546875" style="8" customWidth="1"/>
    <col min="5132" max="5376" width="9.7109375" style="8"/>
    <col min="5377" max="5377" width="10.28515625" style="8" customWidth="1"/>
    <col min="5378" max="5378" width="18.7109375" style="8" customWidth="1"/>
    <col min="5379" max="5379" width="19.7109375" style="8" customWidth="1"/>
    <col min="5380" max="5380" width="11.28515625" style="8" customWidth="1"/>
    <col min="5381" max="5381" width="14.5703125" style="8" customWidth="1"/>
    <col min="5382" max="5382" width="11.85546875" style="8" customWidth="1"/>
    <col min="5383" max="5383" width="12.85546875" style="8" customWidth="1"/>
    <col min="5384" max="5384" width="12.42578125" style="8" customWidth="1"/>
    <col min="5385" max="5385" width="13.85546875" style="8" customWidth="1"/>
    <col min="5386" max="5386" width="14.42578125" style="8" customWidth="1"/>
    <col min="5387" max="5387" width="12.85546875" style="8" customWidth="1"/>
    <col min="5388" max="5632" width="9.7109375" style="8"/>
    <col min="5633" max="5633" width="10.28515625" style="8" customWidth="1"/>
    <col min="5634" max="5634" width="18.7109375" style="8" customWidth="1"/>
    <col min="5635" max="5635" width="19.7109375" style="8" customWidth="1"/>
    <col min="5636" max="5636" width="11.28515625" style="8" customWidth="1"/>
    <col min="5637" max="5637" width="14.5703125" style="8" customWidth="1"/>
    <col min="5638" max="5638" width="11.85546875" style="8" customWidth="1"/>
    <col min="5639" max="5639" width="12.85546875" style="8" customWidth="1"/>
    <col min="5640" max="5640" width="12.42578125" style="8" customWidth="1"/>
    <col min="5641" max="5641" width="13.85546875" style="8" customWidth="1"/>
    <col min="5642" max="5642" width="14.42578125" style="8" customWidth="1"/>
    <col min="5643" max="5643" width="12.85546875" style="8" customWidth="1"/>
    <col min="5644" max="5888" width="9.7109375" style="8"/>
    <col min="5889" max="5889" width="10.28515625" style="8" customWidth="1"/>
    <col min="5890" max="5890" width="18.7109375" style="8" customWidth="1"/>
    <col min="5891" max="5891" width="19.7109375" style="8" customWidth="1"/>
    <col min="5892" max="5892" width="11.28515625" style="8" customWidth="1"/>
    <col min="5893" max="5893" width="14.5703125" style="8" customWidth="1"/>
    <col min="5894" max="5894" width="11.85546875" style="8" customWidth="1"/>
    <col min="5895" max="5895" width="12.85546875" style="8" customWidth="1"/>
    <col min="5896" max="5896" width="12.42578125" style="8" customWidth="1"/>
    <col min="5897" max="5897" width="13.85546875" style="8" customWidth="1"/>
    <col min="5898" max="5898" width="14.42578125" style="8" customWidth="1"/>
    <col min="5899" max="5899" width="12.85546875" style="8" customWidth="1"/>
    <col min="5900" max="6144" width="9.7109375" style="8"/>
    <col min="6145" max="6145" width="10.28515625" style="8" customWidth="1"/>
    <col min="6146" max="6146" width="18.7109375" style="8" customWidth="1"/>
    <col min="6147" max="6147" width="19.7109375" style="8" customWidth="1"/>
    <col min="6148" max="6148" width="11.28515625" style="8" customWidth="1"/>
    <col min="6149" max="6149" width="14.5703125" style="8" customWidth="1"/>
    <col min="6150" max="6150" width="11.85546875" style="8" customWidth="1"/>
    <col min="6151" max="6151" width="12.85546875" style="8" customWidth="1"/>
    <col min="6152" max="6152" width="12.42578125" style="8" customWidth="1"/>
    <col min="6153" max="6153" width="13.85546875" style="8" customWidth="1"/>
    <col min="6154" max="6154" width="14.42578125" style="8" customWidth="1"/>
    <col min="6155" max="6155" width="12.85546875" style="8" customWidth="1"/>
    <col min="6156" max="6400" width="9.7109375" style="8"/>
    <col min="6401" max="6401" width="10.28515625" style="8" customWidth="1"/>
    <col min="6402" max="6402" width="18.7109375" style="8" customWidth="1"/>
    <col min="6403" max="6403" width="19.7109375" style="8" customWidth="1"/>
    <col min="6404" max="6404" width="11.28515625" style="8" customWidth="1"/>
    <col min="6405" max="6405" width="14.5703125" style="8" customWidth="1"/>
    <col min="6406" max="6406" width="11.85546875" style="8" customWidth="1"/>
    <col min="6407" max="6407" width="12.85546875" style="8" customWidth="1"/>
    <col min="6408" max="6408" width="12.42578125" style="8" customWidth="1"/>
    <col min="6409" max="6409" width="13.85546875" style="8" customWidth="1"/>
    <col min="6410" max="6410" width="14.42578125" style="8" customWidth="1"/>
    <col min="6411" max="6411" width="12.85546875" style="8" customWidth="1"/>
    <col min="6412" max="6656" width="9.7109375" style="8"/>
    <col min="6657" max="6657" width="10.28515625" style="8" customWidth="1"/>
    <col min="6658" max="6658" width="18.7109375" style="8" customWidth="1"/>
    <col min="6659" max="6659" width="19.7109375" style="8" customWidth="1"/>
    <col min="6660" max="6660" width="11.28515625" style="8" customWidth="1"/>
    <col min="6661" max="6661" width="14.5703125" style="8" customWidth="1"/>
    <col min="6662" max="6662" width="11.85546875" style="8" customWidth="1"/>
    <col min="6663" max="6663" width="12.85546875" style="8" customWidth="1"/>
    <col min="6664" max="6664" width="12.42578125" style="8" customWidth="1"/>
    <col min="6665" max="6665" width="13.85546875" style="8" customWidth="1"/>
    <col min="6666" max="6666" width="14.42578125" style="8" customWidth="1"/>
    <col min="6667" max="6667" width="12.85546875" style="8" customWidth="1"/>
    <col min="6668" max="6912" width="9.7109375" style="8"/>
    <col min="6913" max="6913" width="10.28515625" style="8" customWidth="1"/>
    <col min="6914" max="6914" width="18.7109375" style="8" customWidth="1"/>
    <col min="6915" max="6915" width="19.7109375" style="8" customWidth="1"/>
    <col min="6916" max="6916" width="11.28515625" style="8" customWidth="1"/>
    <col min="6917" max="6917" width="14.5703125" style="8" customWidth="1"/>
    <col min="6918" max="6918" width="11.85546875" style="8" customWidth="1"/>
    <col min="6919" max="6919" width="12.85546875" style="8" customWidth="1"/>
    <col min="6920" max="6920" width="12.42578125" style="8" customWidth="1"/>
    <col min="6921" max="6921" width="13.85546875" style="8" customWidth="1"/>
    <col min="6922" max="6922" width="14.42578125" style="8" customWidth="1"/>
    <col min="6923" max="6923" width="12.85546875" style="8" customWidth="1"/>
    <col min="6924" max="7168" width="9.7109375" style="8"/>
    <col min="7169" max="7169" width="10.28515625" style="8" customWidth="1"/>
    <col min="7170" max="7170" width="18.7109375" style="8" customWidth="1"/>
    <col min="7171" max="7171" width="19.7109375" style="8" customWidth="1"/>
    <col min="7172" max="7172" width="11.28515625" style="8" customWidth="1"/>
    <col min="7173" max="7173" width="14.5703125" style="8" customWidth="1"/>
    <col min="7174" max="7174" width="11.85546875" style="8" customWidth="1"/>
    <col min="7175" max="7175" width="12.85546875" style="8" customWidth="1"/>
    <col min="7176" max="7176" width="12.42578125" style="8" customWidth="1"/>
    <col min="7177" max="7177" width="13.85546875" style="8" customWidth="1"/>
    <col min="7178" max="7178" width="14.42578125" style="8" customWidth="1"/>
    <col min="7179" max="7179" width="12.85546875" style="8" customWidth="1"/>
    <col min="7180" max="7424" width="9.7109375" style="8"/>
    <col min="7425" max="7425" width="10.28515625" style="8" customWidth="1"/>
    <col min="7426" max="7426" width="18.7109375" style="8" customWidth="1"/>
    <col min="7427" max="7427" width="19.7109375" style="8" customWidth="1"/>
    <col min="7428" max="7428" width="11.28515625" style="8" customWidth="1"/>
    <col min="7429" max="7429" width="14.5703125" style="8" customWidth="1"/>
    <col min="7430" max="7430" width="11.85546875" style="8" customWidth="1"/>
    <col min="7431" max="7431" width="12.85546875" style="8" customWidth="1"/>
    <col min="7432" max="7432" width="12.42578125" style="8" customWidth="1"/>
    <col min="7433" max="7433" width="13.85546875" style="8" customWidth="1"/>
    <col min="7434" max="7434" width="14.42578125" style="8" customWidth="1"/>
    <col min="7435" max="7435" width="12.85546875" style="8" customWidth="1"/>
    <col min="7436" max="7680" width="9.7109375" style="8"/>
    <col min="7681" max="7681" width="10.28515625" style="8" customWidth="1"/>
    <col min="7682" max="7682" width="18.7109375" style="8" customWidth="1"/>
    <col min="7683" max="7683" width="19.7109375" style="8" customWidth="1"/>
    <col min="7684" max="7684" width="11.28515625" style="8" customWidth="1"/>
    <col min="7685" max="7685" width="14.5703125" style="8" customWidth="1"/>
    <col min="7686" max="7686" width="11.85546875" style="8" customWidth="1"/>
    <col min="7687" max="7687" width="12.85546875" style="8" customWidth="1"/>
    <col min="7688" max="7688" width="12.42578125" style="8" customWidth="1"/>
    <col min="7689" max="7689" width="13.85546875" style="8" customWidth="1"/>
    <col min="7690" max="7690" width="14.42578125" style="8" customWidth="1"/>
    <col min="7691" max="7691" width="12.85546875" style="8" customWidth="1"/>
    <col min="7692" max="7936" width="9.7109375" style="8"/>
    <col min="7937" max="7937" width="10.28515625" style="8" customWidth="1"/>
    <col min="7938" max="7938" width="18.7109375" style="8" customWidth="1"/>
    <col min="7939" max="7939" width="19.7109375" style="8" customWidth="1"/>
    <col min="7940" max="7940" width="11.28515625" style="8" customWidth="1"/>
    <col min="7941" max="7941" width="14.5703125" style="8" customWidth="1"/>
    <col min="7942" max="7942" width="11.85546875" style="8" customWidth="1"/>
    <col min="7943" max="7943" width="12.85546875" style="8" customWidth="1"/>
    <col min="7944" max="7944" width="12.42578125" style="8" customWidth="1"/>
    <col min="7945" max="7945" width="13.85546875" style="8" customWidth="1"/>
    <col min="7946" max="7946" width="14.42578125" style="8" customWidth="1"/>
    <col min="7947" max="7947" width="12.85546875" style="8" customWidth="1"/>
    <col min="7948" max="8192" width="9.7109375" style="8"/>
    <col min="8193" max="8193" width="10.28515625" style="8" customWidth="1"/>
    <col min="8194" max="8194" width="18.7109375" style="8" customWidth="1"/>
    <col min="8195" max="8195" width="19.7109375" style="8" customWidth="1"/>
    <col min="8196" max="8196" width="11.28515625" style="8" customWidth="1"/>
    <col min="8197" max="8197" width="14.5703125" style="8" customWidth="1"/>
    <col min="8198" max="8198" width="11.85546875" style="8" customWidth="1"/>
    <col min="8199" max="8199" width="12.85546875" style="8" customWidth="1"/>
    <col min="8200" max="8200" width="12.42578125" style="8" customWidth="1"/>
    <col min="8201" max="8201" width="13.85546875" style="8" customWidth="1"/>
    <col min="8202" max="8202" width="14.42578125" style="8" customWidth="1"/>
    <col min="8203" max="8203" width="12.85546875" style="8" customWidth="1"/>
    <col min="8204" max="8448" width="9.7109375" style="8"/>
    <col min="8449" max="8449" width="10.28515625" style="8" customWidth="1"/>
    <col min="8450" max="8450" width="18.7109375" style="8" customWidth="1"/>
    <col min="8451" max="8451" width="19.7109375" style="8" customWidth="1"/>
    <col min="8452" max="8452" width="11.28515625" style="8" customWidth="1"/>
    <col min="8453" max="8453" width="14.5703125" style="8" customWidth="1"/>
    <col min="8454" max="8454" width="11.85546875" style="8" customWidth="1"/>
    <col min="8455" max="8455" width="12.85546875" style="8" customWidth="1"/>
    <col min="8456" max="8456" width="12.42578125" style="8" customWidth="1"/>
    <col min="8457" max="8457" width="13.85546875" style="8" customWidth="1"/>
    <col min="8458" max="8458" width="14.42578125" style="8" customWidth="1"/>
    <col min="8459" max="8459" width="12.85546875" style="8" customWidth="1"/>
    <col min="8460" max="8704" width="9.7109375" style="8"/>
    <col min="8705" max="8705" width="10.28515625" style="8" customWidth="1"/>
    <col min="8706" max="8706" width="18.7109375" style="8" customWidth="1"/>
    <col min="8707" max="8707" width="19.7109375" style="8" customWidth="1"/>
    <col min="8708" max="8708" width="11.28515625" style="8" customWidth="1"/>
    <col min="8709" max="8709" width="14.5703125" style="8" customWidth="1"/>
    <col min="8710" max="8710" width="11.85546875" style="8" customWidth="1"/>
    <col min="8711" max="8711" width="12.85546875" style="8" customWidth="1"/>
    <col min="8712" max="8712" width="12.42578125" style="8" customWidth="1"/>
    <col min="8713" max="8713" width="13.85546875" style="8" customWidth="1"/>
    <col min="8714" max="8714" width="14.42578125" style="8" customWidth="1"/>
    <col min="8715" max="8715" width="12.85546875" style="8" customWidth="1"/>
    <col min="8716" max="8960" width="9.7109375" style="8"/>
    <col min="8961" max="8961" width="10.28515625" style="8" customWidth="1"/>
    <col min="8962" max="8962" width="18.7109375" style="8" customWidth="1"/>
    <col min="8963" max="8963" width="19.7109375" style="8" customWidth="1"/>
    <col min="8964" max="8964" width="11.28515625" style="8" customWidth="1"/>
    <col min="8965" max="8965" width="14.5703125" style="8" customWidth="1"/>
    <col min="8966" max="8966" width="11.85546875" style="8" customWidth="1"/>
    <col min="8967" max="8967" width="12.85546875" style="8" customWidth="1"/>
    <col min="8968" max="8968" width="12.42578125" style="8" customWidth="1"/>
    <col min="8969" max="8969" width="13.85546875" style="8" customWidth="1"/>
    <col min="8970" max="8970" width="14.42578125" style="8" customWidth="1"/>
    <col min="8971" max="8971" width="12.85546875" style="8" customWidth="1"/>
    <col min="8972" max="9216" width="9.7109375" style="8"/>
    <col min="9217" max="9217" width="10.28515625" style="8" customWidth="1"/>
    <col min="9218" max="9218" width="18.7109375" style="8" customWidth="1"/>
    <col min="9219" max="9219" width="19.7109375" style="8" customWidth="1"/>
    <col min="9220" max="9220" width="11.28515625" style="8" customWidth="1"/>
    <col min="9221" max="9221" width="14.5703125" style="8" customWidth="1"/>
    <col min="9222" max="9222" width="11.85546875" style="8" customWidth="1"/>
    <col min="9223" max="9223" width="12.85546875" style="8" customWidth="1"/>
    <col min="9224" max="9224" width="12.42578125" style="8" customWidth="1"/>
    <col min="9225" max="9225" width="13.85546875" style="8" customWidth="1"/>
    <col min="9226" max="9226" width="14.42578125" style="8" customWidth="1"/>
    <col min="9227" max="9227" width="12.85546875" style="8" customWidth="1"/>
    <col min="9228" max="9472" width="9.7109375" style="8"/>
    <col min="9473" max="9473" width="10.28515625" style="8" customWidth="1"/>
    <col min="9474" max="9474" width="18.7109375" style="8" customWidth="1"/>
    <col min="9475" max="9475" width="19.7109375" style="8" customWidth="1"/>
    <col min="9476" max="9476" width="11.28515625" style="8" customWidth="1"/>
    <col min="9477" max="9477" width="14.5703125" style="8" customWidth="1"/>
    <col min="9478" max="9478" width="11.85546875" style="8" customWidth="1"/>
    <col min="9479" max="9479" width="12.85546875" style="8" customWidth="1"/>
    <col min="9480" max="9480" width="12.42578125" style="8" customWidth="1"/>
    <col min="9481" max="9481" width="13.85546875" style="8" customWidth="1"/>
    <col min="9482" max="9482" width="14.42578125" style="8" customWidth="1"/>
    <col min="9483" max="9483" width="12.85546875" style="8" customWidth="1"/>
    <col min="9484" max="9728" width="9.7109375" style="8"/>
    <col min="9729" max="9729" width="10.28515625" style="8" customWidth="1"/>
    <col min="9730" max="9730" width="18.7109375" style="8" customWidth="1"/>
    <col min="9731" max="9731" width="19.7109375" style="8" customWidth="1"/>
    <col min="9732" max="9732" width="11.28515625" style="8" customWidth="1"/>
    <col min="9733" max="9733" width="14.5703125" style="8" customWidth="1"/>
    <col min="9734" max="9734" width="11.85546875" style="8" customWidth="1"/>
    <col min="9735" max="9735" width="12.85546875" style="8" customWidth="1"/>
    <col min="9736" max="9736" width="12.42578125" style="8" customWidth="1"/>
    <col min="9737" max="9737" width="13.85546875" style="8" customWidth="1"/>
    <col min="9738" max="9738" width="14.42578125" style="8" customWidth="1"/>
    <col min="9739" max="9739" width="12.85546875" style="8" customWidth="1"/>
    <col min="9740" max="9984" width="9.7109375" style="8"/>
    <col min="9985" max="9985" width="10.28515625" style="8" customWidth="1"/>
    <col min="9986" max="9986" width="18.7109375" style="8" customWidth="1"/>
    <col min="9987" max="9987" width="19.7109375" style="8" customWidth="1"/>
    <col min="9988" max="9988" width="11.28515625" style="8" customWidth="1"/>
    <col min="9989" max="9989" width="14.5703125" style="8" customWidth="1"/>
    <col min="9990" max="9990" width="11.85546875" style="8" customWidth="1"/>
    <col min="9991" max="9991" width="12.85546875" style="8" customWidth="1"/>
    <col min="9992" max="9992" width="12.42578125" style="8" customWidth="1"/>
    <col min="9993" max="9993" width="13.85546875" style="8" customWidth="1"/>
    <col min="9994" max="9994" width="14.42578125" style="8" customWidth="1"/>
    <col min="9995" max="9995" width="12.85546875" style="8" customWidth="1"/>
    <col min="9996" max="10240" width="9.7109375" style="8"/>
    <col min="10241" max="10241" width="10.28515625" style="8" customWidth="1"/>
    <col min="10242" max="10242" width="18.7109375" style="8" customWidth="1"/>
    <col min="10243" max="10243" width="19.7109375" style="8" customWidth="1"/>
    <col min="10244" max="10244" width="11.28515625" style="8" customWidth="1"/>
    <col min="10245" max="10245" width="14.5703125" style="8" customWidth="1"/>
    <col min="10246" max="10246" width="11.85546875" style="8" customWidth="1"/>
    <col min="10247" max="10247" width="12.85546875" style="8" customWidth="1"/>
    <col min="10248" max="10248" width="12.42578125" style="8" customWidth="1"/>
    <col min="10249" max="10249" width="13.85546875" style="8" customWidth="1"/>
    <col min="10250" max="10250" width="14.42578125" style="8" customWidth="1"/>
    <col min="10251" max="10251" width="12.85546875" style="8" customWidth="1"/>
    <col min="10252" max="10496" width="9.7109375" style="8"/>
    <col min="10497" max="10497" width="10.28515625" style="8" customWidth="1"/>
    <col min="10498" max="10498" width="18.7109375" style="8" customWidth="1"/>
    <col min="10499" max="10499" width="19.7109375" style="8" customWidth="1"/>
    <col min="10500" max="10500" width="11.28515625" style="8" customWidth="1"/>
    <col min="10501" max="10501" width="14.5703125" style="8" customWidth="1"/>
    <col min="10502" max="10502" width="11.85546875" style="8" customWidth="1"/>
    <col min="10503" max="10503" width="12.85546875" style="8" customWidth="1"/>
    <col min="10504" max="10504" width="12.42578125" style="8" customWidth="1"/>
    <col min="10505" max="10505" width="13.85546875" style="8" customWidth="1"/>
    <col min="10506" max="10506" width="14.42578125" style="8" customWidth="1"/>
    <col min="10507" max="10507" width="12.85546875" style="8" customWidth="1"/>
    <col min="10508" max="10752" width="9.7109375" style="8"/>
    <col min="10753" max="10753" width="10.28515625" style="8" customWidth="1"/>
    <col min="10754" max="10754" width="18.7109375" style="8" customWidth="1"/>
    <col min="10755" max="10755" width="19.7109375" style="8" customWidth="1"/>
    <col min="10756" max="10756" width="11.28515625" style="8" customWidth="1"/>
    <col min="10757" max="10757" width="14.5703125" style="8" customWidth="1"/>
    <col min="10758" max="10758" width="11.85546875" style="8" customWidth="1"/>
    <col min="10759" max="10759" width="12.85546875" style="8" customWidth="1"/>
    <col min="10760" max="10760" width="12.42578125" style="8" customWidth="1"/>
    <col min="10761" max="10761" width="13.85546875" style="8" customWidth="1"/>
    <col min="10762" max="10762" width="14.42578125" style="8" customWidth="1"/>
    <col min="10763" max="10763" width="12.85546875" style="8" customWidth="1"/>
    <col min="10764" max="11008" width="9.7109375" style="8"/>
    <col min="11009" max="11009" width="10.28515625" style="8" customWidth="1"/>
    <col min="11010" max="11010" width="18.7109375" style="8" customWidth="1"/>
    <col min="11011" max="11011" width="19.7109375" style="8" customWidth="1"/>
    <col min="11012" max="11012" width="11.28515625" style="8" customWidth="1"/>
    <col min="11013" max="11013" width="14.5703125" style="8" customWidth="1"/>
    <col min="11014" max="11014" width="11.85546875" style="8" customWidth="1"/>
    <col min="11015" max="11015" width="12.85546875" style="8" customWidth="1"/>
    <col min="11016" max="11016" width="12.42578125" style="8" customWidth="1"/>
    <col min="11017" max="11017" width="13.85546875" style="8" customWidth="1"/>
    <col min="11018" max="11018" width="14.42578125" style="8" customWidth="1"/>
    <col min="11019" max="11019" width="12.85546875" style="8" customWidth="1"/>
    <col min="11020" max="11264" width="9.7109375" style="8"/>
    <col min="11265" max="11265" width="10.28515625" style="8" customWidth="1"/>
    <col min="11266" max="11266" width="18.7109375" style="8" customWidth="1"/>
    <col min="11267" max="11267" width="19.7109375" style="8" customWidth="1"/>
    <col min="11268" max="11268" width="11.28515625" style="8" customWidth="1"/>
    <col min="11269" max="11269" width="14.5703125" style="8" customWidth="1"/>
    <col min="11270" max="11270" width="11.85546875" style="8" customWidth="1"/>
    <col min="11271" max="11271" width="12.85546875" style="8" customWidth="1"/>
    <col min="11272" max="11272" width="12.42578125" style="8" customWidth="1"/>
    <col min="11273" max="11273" width="13.85546875" style="8" customWidth="1"/>
    <col min="11274" max="11274" width="14.42578125" style="8" customWidth="1"/>
    <col min="11275" max="11275" width="12.85546875" style="8" customWidth="1"/>
    <col min="11276" max="11520" width="9.7109375" style="8"/>
    <col min="11521" max="11521" width="10.28515625" style="8" customWidth="1"/>
    <col min="11522" max="11522" width="18.7109375" style="8" customWidth="1"/>
    <col min="11523" max="11523" width="19.7109375" style="8" customWidth="1"/>
    <col min="11524" max="11524" width="11.28515625" style="8" customWidth="1"/>
    <col min="11525" max="11525" width="14.5703125" style="8" customWidth="1"/>
    <col min="11526" max="11526" width="11.85546875" style="8" customWidth="1"/>
    <col min="11527" max="11527" width="12.85546875" style="8" customWidth="1"/>
    <col min="11528" max="11528" width="12.42578125" style="8" customWidth="1"/>
    <col min="11529" max="11529" width="13.85546875" style="8" customWidth="1"/>
    <col min="11530" max="11530" width="14.42578125" style="8" customWidth="1"/>
    <col min="11531" max="11531" width="12.85546875" style="8" customWidth="1"/>
    <col min="11532" max="11776" width="9.7109375" style="8"/>
    <col min="11777" max="11777" width="10.28515625" style="8" customWidth="1"/>
    <col min="11778" max="11778" width="18.7109375" style="8" customWidth="1"/>
    <col min="11779" max="11779" width="19.7109375" style="8" customWidth="1"/>
    <col min="11780" max="11780" width="11.28515625" style="8" customWidth="1"/>
    <col min="11781" max="11781" width="14.5703125" style="8" customWidth="1"/>
    <col min="11782" max="11782" width="11.85546875" style="8" customWidth="1"/>
    <col min="11783" max="11783" width="12.85546875" style="8" customWidth="1"/>
    <col min="11784" max="11784" width="12.42578125" style="8" customWidth="1"/>
    <col min="11785" max="11785" width="13.85546875" style="8" customWidth="1"/>
    <col min="11786" max="11786" width="14.42578125" style="8" customWidth="1"/>
    <col min="11787" max="11787" width="12.85546875" style="8" customWidth="1"/>
    <col min="11788" max="12032" width="9.7109375" style="8"/>
    <col min="12033" max="12033" width="10.28515625" style="8" customWidth="1"/>
    <col min="12034" max="12034" width="18.7109375" style="8" customWidth="1"/>
    <col min="12035" max="12035" width="19.7109375" style="8" customWidth="1"/>
    <col min="12036" max="12036" width="11.28515625" style="8" customWidth="1"/>
    <col min="12037" max="12037" width="14.5703125" style="8" customWidth="1"/>
    <col min="12038" max="12038" width="11.85546875" style="8" customWidth="1"/>
    <col min="12039" max="12039" width="12.85546875" style="8" customWidth="1"/>
    <col min="12040" max="12040" width="12.42578125" style="8" customWidth="1"/>
    <col min="12041" max="12041" width="13.85546875" style="8" customWidth="1"/>
    <col min="12042" max="12042" width="14.42578125" style="8" customWidth="1"/>
    <col min="12043" max="12043" width="12.85546875" style="8" customWidth="1"/>
    <col min="12044" max="12288" width="9.7109375" style="8"/>
    <col min="12289" max="12289" width="10.28515625" style="8" customWidth="1"/>
    <col min="12290" max="12290" width="18.7109375" style="8" customWidth="1"/>
    <col min="12291" max="12291" width="19.7109375" style="8" customWidth="1"/>
    <col min="12292" max="12292" width="11.28515625" style="8" customWidth="1"/>
    <col min="12293" max="12293" width="14.5703125" style="8" customWidth="1"/>
    <col min="12294" max="12294" width="11.85546875" style="8" customWidth="1"/>
    <col min="12295" max="12295" width="12.85546875" style="8" customWidth="1"/>
    <col min="12296" max="12296" width="12.42578125" style="8" customWidth="1"/>
    <col min="12297" max="12297" width="13.85546875" style="8" customWidth="1"/>
    <col min="12298" max="12298" width="14.42578125" style="8" customWidth="1"/>
    <col min="12299" max="12299" width="12.85546875" style="8" customWidth="1"/>
    <col min="12300" max="12544" width="9.7109375" style="8"/>
    <col min="12545" max="12545" width="10.28515625" style="8" customWidth="1"/>
    <col min="12546" max="12546" width="18.7109375" style="8" customWidth="1"/>
    <col min="12547" max="12547" width="19.7109375" style="8" customWidth="1"/>
    <col min="12548" max="12548" width="11.28515625" style="8" customWidth="1"/>
    <col min="12549" max="12549" width="14.5703125" style="8" customWidth="1"/>
    <col min="12550" max="12550" width="11.85546875" style="8" customWidth="1"/>
    <col min="12551" max="12551" width="12.85546875" style="8" customWidth="1"/>
    <col min="12552" max="12552" width="12.42578125" style="8" customWidth="1"/>
    <col min="12553" max="12553" width="13.85546875" style="8" customWidth="1"/>
    <col min="12554" max="12554" width="14.42578125" style="8" customWidth="1"/>
    <col min="12555" max="12555" width="12.85546875" style="8" customWidth="1"/>
    <col min="12556" max="12800" width="9.7109375" style="8"/>
    <col min="12801" max="12801" width="10.28515625" style="8" customWidth="1"/>
    <col min="12802" max="12802" width="18.7109375" style="8" customWidth="1"/>
    <col min="12803" max="12803" width="19.7109375" style="8" customWidth="1"/>
    <col min="12804" max="12804" width="11.28515625" style="8" customWidth="1"/>
    <col min="12805" max="12805" width="14.5703125" style="8" customWidth="1"/>
    <col min="12806" max="12806" width="11.85546875" style="8" customWidth="1"/>
    <col min="12807" max="12807" width="12.85546875" style="8" customWidth="1"/>
    <col min="12808" max="12808" width="12.42578125" style="8" customWidth="1"/>
    <col min="12809" max="12809" width="13.85546875" style="8" customWidth="1"/>
    <col min="12810" max="12810" width="14.42578125" style="8" customWidth="1"/>
    <col min="12811" max="12811" width="12.85546875" style="8" customWidth="1"/>
    <col min="12812" max="13056" width="9.7109375" style="8"/>
    <col min="13057" max="13057" width="10.28515625" style="8" customWidth="1"/>
    <col min="13058" max="13058" width="18.7109375" style="8" customWidth="1"/>
    <col min="13059" max="13059" width="19.7109375" style="8" customWidth="1"/>
    <col min="13060" max="13060" width="11.28515625" style="8" customWidth="1"/>
    <col min="13061" max="13061" width="14.5703125" style="8" customWidth="1"/>
    <col min="13062" max="13062" width="11.85546875" style="8" customWidth="1"/>
    <col min="13063" max="13063" width="12.85546875" style="8" customWidth="1"/>
    <col min="13064" max="13064" width="12.42578125" style="8" customWidth="1"/>
    <col min="13065" max="13065" width="13.85546875" style="8" customWidth="1"/>
    <col min="13066" max="13066" width="14.42578125" style="8" customWidth="1"/>
    <col min="13067" max="13067" width="12.85546875" style="8" customWidth="1"/>
    <col min="13068" max="13312" width="9.7109375" style="8"/>
    <col min="13313" max="13313" width="10.28515625" style="8" customWidth="1"/>
    <col min="13314" max="13314" width="18.7109375" style="8" customWidth="1"/>
    <col min="13315" max="13315" width="19.7109375" style="8" customWidth="1"/>
    <col min="13316" max="13316" width="11.28515625" style="8" customWidth="1"/>
    <col min="13317" max="13317" width="14.5703125" style="8" customWidth="1"/>
    <col min="13318" max="13318" width="11.85546875" style="8" customWidth="1"/>
    <col min="13319" max="13319" width="12.85546875" style="8" customWidth="1"/>
    <col min="13320" max="13320" width="12.42578125" style="8" customWidth="1"/>
    <col min="13321" max="13321" width="13.85546875" style="8" customWidth="1"/>
    <col min="13322" max="13322" width="14.42578125" style="8" customWidth="1"/>
    <col min="13323" max="13323" width="12.85546875" style="8" customWidth="1"/>
    <col min="13324" max="13568" width="9.7109375" style="8"/>
    <col min="13569" max="13569" width="10.28515625" style="8" customWidth="1"/>
    <col min="13570" max="13570" width="18.7109375" style="8" customWidth="1"/>
    <col min="13571" max="13571" width="19.7109375" style="8" customWidth="1"/>
    <col min="13572" max="13572" width="11.28515625" style="8" customWidth="1"/>
    <col min="13573" max="13573" width="14.5703125" style="8" customWidth="1"/>
    <col min="13574" max="13574" width="11.85546875" style="8" customWidth="1"/>
    <col min="13575" max="13575" width="12.85546875" style="8" customWidth="1"/>
    <col min="13576" max="13576" width="12.42578125" style="8" customWidth="1"/>
    <col min="13577" max="13577" width="13.85546875" style="8" customWidth="1"/>
    <col min="13578" max="13578" width="14.42578125" style="8" customWidth="1"/>
    <col min="13579" max="13579" width="12.85546875" style="8" customWidth="1"/>
    <col min="13580" max="13824" width="9.7109375" style="8"/>
    <col min="13825" max="13825" width="10.28515625" style="8" customWidth="1"/>
    <col min="13826" max="13826" width="18.7109375" style="8" customWidth="1"/>
    <col min="13827" max="13827" width="19.7109375" style="8" customWidth="1"/>
    <col min="13828" max="13828" width="11.28515625" style="8" customWidth="1"/>
    <col min="13829" max="13829" width="14.5703125" style="8" customWidth="1"/>
    <col min="13830" max="13830" width="11.85546875" style="8" customWidth="1"/>
    <col min="13831" max="13831" width="12.85546875" style="8" customWidth="1"/>
    <col min="13832" max="13832" width="12.42578125" style="8" customWidth="1"/>
    <col min="13833" max="13833" width="13.85546875" style="8" customWidth="1"/>
    <col min="13834" max="13834" width="14.42578125" style="8" customWidth="1"/>
    <col min="13835" max="13835" width="12.85546875" style="8" customWidth="1"/>
    <col min="13836" max="14080" width="9.7109375" style="8"/>
    <col min="14081" max="14081" width="10.28515625" style="8" customWidth="1"/>
    <col min="14082" max="14082" width="18.7109375" style="8" customWidth="1"/>
    <col min="14083" max="14083" width="19.7109375" style="8" customWidth="1"/>
    <col min="14084" max="14084" width="11.28515625" style="8" customWidth="1"/>
    <col min="14085" max="14085" width="14.5703125" style="8" customWidth="1"/>
    <col min="14086" max="14086" width="11.85546875" style="8" customWidth="1"/>
    <col min="14087" max="14087" width="12.85546875" style="8" customWidth="1"/>
    <col min="14088" max="14088" width="12.42578125" style="8" customWidth="1"/>
    <col min="14089" max="14089" width="13.85546875" style="8" customWidth="1"/>
    <col min="14090" max="14090" width="14.42578125" style="8" customWidth="1"/>
    <col min="14091" max="14091" width="12.85546875" style="8" customWidth="1"/>
    <col min="14092" max="14336" width="9.7109375" style="8"/>
    <col min="14337" max="14337" width="10.28515625" style="8" customWidth="1"/>
    <col min="14338" max="14338" width="18.7109375" style="8" customWidth="1"/>
    <col min="14339" max="14339" width="19.7109375" style="8" customWidth="1"/>
    <col min="14340" max="14340" width="11.28515625" style="8" customWidth="1"/>
    <col min="14341" max="14341" width="14.5703125" style="8" customWidth="1"/>
    <col min="14342" max="14342" width="11.85546875" style="8" customWidth="1"/>
    <col min="14343" max="14343" width="12.85546875" style="8" customWidth="1"/>
    <col min="14344" max="14344" width="12.42578125" style="8" customWidth="1"/>
    <col min="14345" max="14345" width="13.85546875" style="8" customWidth="1"/>
    <col min="14346" max="14346" width="14.42578125" style="8" customWidth="1"/>
    <col min="14347" max="14347" width="12.85546875" style="8" customWidth="1"/>
    <col min="14348" max="14592" width="9.7109375" style="8"/>
    <col min="14593" max="14593" width="10.28515625" style="8" customWidth="1"/>
    <col min="14594" max="14594" width="18.7109375" style="8" customWidth="1"/>
    <col min="14595" max="14595" width="19.7109375" style="8" customWidth="1"/>
    <col min="14596" max="14596" width="11.28515625" style="8" customWidth="1"/>
    <col min="14597" max="14597" width="14.5703125" style="8" customWidth="1"/>
    <col min="14598" max="14598" width="11.85546875" style="8" customWidth="1"/>
    <col min="14599" max="14599" width="12.85546875" style="8" customWidth="1"/>
    <col min="14600" max="14600" width="12.42578125" style="8" customWidth="1"/>
    <col min="14601" max="14601" width="13.85546875" style="8" customWidth="1"/>
    <col min="14602" max="14602" width="14.42578125" style="8" customWidth="1"/>
    <col min="14603" max="14603" width="12.85546875" style="8" customWidth="1"/>
    <col min="14604" max="14848" width="9.7109375" style="8"/>
    <col min="14849" max="14849" width="10.28515625" style="8" customWidth="1"/>
    <col min="14850" max="14850" width="18.7109375" style="8" customWidth="1"/>
    <col min="14851" max="14851" width="19.7109375" style="8" customWidth="1"/>
    <col min="14852" max="14852" width="11.28515625" style="8" customWidth="1"/>
    <col min="14853" max="14853" width="14.5703125" style="8" customWidth="1"/>
    <col min="14854" max="14854" width="11.85546875" style="8" customWidth="1"/>
    <col min="14855" max="14855" width="12.85546875" style="8" customWidth="1"/>
    <col min="14856" max="14856" width="12.42578125" style="8" customWidth="1"/>
    <col min="14857" max="14857" width="13.85546875" style="8" customWidth="1"/>
    <col min="14858" max="14858" width="14.42578125" style="8" customWidth="1"/>
    <col min="14859" max="14859" width="12.85546875" style="8" customWidth="1"/>
    <col min="14860" max="15104" width="9.7109375" style="8"/>
    <col min="15105" max="15105" width="10.28515625" style="8" customWidth="1"/>
    <col min="15106" max="15106" width="18.7109375" style="8" customWidth="1"/>
    <col min="15107" max="15107" width="19.7109375" style="8" customWidth="1"/>
    <col min="15108" max="15108" width="11.28515625" style="8" customWidth="1"/>
    <col min="15109" max="15109" width="14.5703125" style="8" customWidth="1"/>
    <col min="15110" max="15110" width="11.85546875" style="8" customWidth="1"/>
    <col min="15111" max="15111" width="12.85546875" style="8" customWidth="1"/>
    <col min="15112" max="15112" width="12.42578125" style="8" customWidth="1"/>
    <col min="15113" max="15113" width="13.85546875" style="8" customWidth="1"/>
    <col min="15114" max="15114" width="14.42578125" style="8" customWidth="1"/>
    <col min="15115" max="15115" width="12.85546875" style="8" customWidth="1"/>
    <col min="15116" max="15360" width="9.7109375" style="8"/>
    <col min="15361" max="15361" width="10.28515625" style="8" customWidth="1"/>
    <col min="15362" max="15362" width="18.7109375" style="8" customWidth="1"/>
    <col min="15363" max="15363" width="19.7109375" style="8" customWidth="1"/>
    <col min="15364" max="15364" width="11.28515625" style="8" customWidth="1"/>
    <col min="15365" max="15365" width="14.5703125" style="8" customWidth="1"/>
    <col min="15366" max="15366" width="11.85546875" style="8" customWidth="1"/>
    <col min="15367" max="15367" width="12.85546875" style="8" customWidth="1"/>
    <col min="15368" max="15368" width="12.42578125" style="8" customWidth="1"/>
    <col min="15369" max="15369" width="13.85546875" style="8" customWidth="1"/>
    <col min="15370" max="15370" width="14.42578125" style="8" customWidth="1"/>
    <col min="15371" max="15371" width="12.85546875" style="8" customWidth="1"/>
    <col min="15372" max="15616" width="9.7109375" style="8"/>
    <col min="15617" max="15617" width="10.28515625" style="8" customWidth="1"/>
    <col min="15618" max="15618" width="18.7109375" style="8" customWidth="1"/>
    <col min="15619" max="15619" width="19.7109375" style="8" customWidth="1"/>
    <col min="15620" max="15620" width="11.28515625" style="8" customWidth="1"/>
    <col min="15621" max="15621" width="14.5703125" style="8" customWidth="1"/>
    <col min="15622" max="15622" width="11.85546875" style="8" customWidth="1"/>
    <col min="15623" max="15623" width="12.85546875" style="8" customWidth="1"/>
    <col min="15624" max="15624" width="12.42578125" style="8" customWidth="1"/>
    <col min="15625" max="15625" width="13.85546875" style="8" customWidth="1"/>
    <col min="15626" max="15626" width="14.42578125" style="8" customWidth="1"/>
    <col min="15627" max="15627" width="12.85546875" style="8" customWidth="1"/>
    <col min="15628" max="15872" width="9.7109375" style="8"/>
    <col min="15873" max="15873" width="10.28515625" style="8" customWidth="1"/>
    <col min="15874" max="15874" width="18.7109375" style="8" customWidth="1"/>
    <col min="15875" max="15875" width="19.7109375" style="8" customWidth="1"/>
    <col min="15876" max="15876" width="11.28515625" style="8" customWidth="1"/>
    <col min="15877" max="15877" width="14.5703125" style="8" customWidth="1"/>
    <col min="15878" max="15878" width="11.85546875" style="8" customWidth="1"/>
    <col min="15879" max="15879" width="12.85546875" style="8" customWidth="1"/>
    <col min="15880" max="15880" width="12.42578125" style="8" customWidth="1"/>
    <col min="15881" max="15881" width="13.85546875" style="8" customWidth="1"/>
    <col min="15882" max="15882" width="14.42578125" style="8" customWidth="1"/>
    <col min="15883" max="15883" width="12.85546875" style="8" customWidth="1"/>
    <col min="15884" max="16128" width="9.7109375" style="8"/>
    <col min="16129" max="16129" width="10.28515625" style="8" customWidth="1"/>
    <col min="16130" max="16130" width="18.7109375" style="8" customWidth="1"/>
    <col min="16131" max="16131" width="19.7109375" style="8" customWidth="1"/>
    <col min="16132" max="16132" width="11.28515625" style="8" customWidth="1"/>
    <col min="16133" max="16133" width="14.5703125" style="8" customWidth="1"/>
    <col min="16134" max="16134" width="11.85546875" style="8" customWidth="1"/>
    <col min="16135" max="16135" width="12.85546875" style="8" customWidth="1"/>
    <col min="16136" max="16136" width="12.42578125" style="8" customWidth="1"/>
    <col min="16137" max="16137" width="13.85546875" style="8" customWidth="1"/>
    <col min="16138" max="16138" width="14.42578125" style="8" customWidth="1"/>
    <col min="16139" max="16139" width="12.85546875" style="8" customWidth="1"/>
    <col min="16140" max="16384" width="9.7109375" style="8"/>
  </cols>
  <sheetData>
    <row r="1" spans="1:11" ht="14.1" customHeight="1" x14ac:dyDescent="0.25"/>
    <row r="2" spans="1:11" ht="14.1" customHeight="1" x14ac:dyDescent="0.25"/>
    <row r="3" spans="1:11" ht="14.1" customHeight="1" x14ac:dyDescent="0.25"/>
    <row r="4" spans="1:11" ht="13.5" customHeight="1" x14ac:dyDescent="0.25"/>
    <row r="5" spans="1:11" ht="14.1" customHeight="1" x14ac:dyDescent="0.25"/>
    <row r="6" spans="1:11" ht="25.5" customHeight="1" x14ac:dyDescent="0.35">
      <c r="A6" s="257" t="s">
        <v>87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11" s="9" customFormat="1" ht="25.5" customHeight="1" x14ac:dyDescent="0.35">
      <c r="A7" s="258" t="s">
        <v>88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</row>
    <row r="8" spans="1:11" s="9" customFormat="1" ht="19.5" x14ac:dyDescent="0.35">
      <c r="A8" s="11"/>
      <c r="B8" s="10"/>
      <c r="D8" s="11"/>
      <c r="F8" s="12" t="s">
        <v>94</v>
      </c>
      <c r="G8" s="13"/>
      <c r="H8" s="13"/>
      <c r="I8" s="13"/>
      <c r="J8" s="13"/>
      <c r="K8" s="10"/>
    </row>
    <row r="9" spans="1:11" s="9" customFormat="1" ht="22.9" customHeight="1" x14ac:dyDescent="0.25">
      <c r="B9" s="10"/>
      <c r="C9" s="14"/>
      <c r="D9" s="10"/>
      <c r="E9" s="10"/>
      <c r="F9" s="15" t="s">
        <v>95</v>
      </c>
      <c r="G9" s="15"/>
      <c r="H9" s="15"/>
      <c r="I9" s="15"/>
      <c r="J9" s="15"/>
      <c r="K9" s="10"/>
    </row>
    <row r="10" spans="1:11" s="9" customFormat="1" ht="19.5" customHeight="1" x14ac:dyDescent="0.2">
      <c r="B10" s="10"/>
      <c r="C10" s="16"/>
      <c r="D10" s="10"/>
      <c r="E10" s="10"/>
      <c r="F10" s="17" t="s">
        <v>15</v>
      </c>
      <c r="G10" s="14"/>
      <c r="H10" s="14"/>
      <c r="I10" s="14"/>
      <c r="J10" s="14"/>
      <c r="K10" s="10"/>
    </row>
    <row r="11" spans="1:11" s="9" customFormat="1" ht="18" customHeight="1" x14ac:dyDescent="0.25">
      <c r="A11" s="18" t="s">
        <v>0</v>
      </c>
      <c r="B11" s="225" t="s">
        <v>93</v>
      </c>
      <c r="C11" s="209"/>
      <c r="D11" s="208"/>
      <c r="E11" s="106"/>
    </row>
    <row r="12" spans="1:11" s="9" customFormat="1" ht="21" customHeight="1" x14ac:dyDescent="0.25">
      <c r="A12" s="20"/>
      <c r="B12" s="21"/>
      <c r="C12" s="210"/>
      <c r="D12" s="103"/>
      <c r="E12" s="23" t="s">
        <v>16</v>
      </c>
      <c r="F12" s="24"/>
      <c r="G12" s="207" t="s">
        <v>103</v>
      </c>
      <c r="H12" s="208"/>
      <c r="I12" s="25" t="s">
        <v>17</v>
      </c>
      <c r="J12" s="205" t="s">
        <v>104</v>
      </c>
      <c r="K12" s="206"/>
    </row>
    <row r="13" spans="1:11" s="9" customFormat="1" ht="25.5" customHeight="1" thickBot="1" x14ac:dyDescent="0.25">
      <c r="A13" s="26"/>
      <c r="B13" s="26"/>
      <c r="C13" s="217"/>
      <c r="D13" s="217"/>
      <c r="E13" s="26"/>
      <c r="F13" s="26"/>
      <c r="G13" s="26"/>
      <c r="H13" s="26"/>
      <c r="I13" s="26"/>
      <c r="J13" s="26"/>
      <c r="K13" s="26"/>
    </row>
    <row r="14" spans="1:11" s="9" customFormat="1" ht="19.5" customHeight="1" thickTop="1" x14ac:dyDescent="0.2">
      <c r="A14" s="27"/>
      <c r="B14" s="28"/>
      <c r="C14" s="216"/>
      <c r="D14" s="223"/>
      <c r="E14" s="93"/>
      <c r="F14" s="92"/>
      <c r="G14" s="92"/>
      <c r="H14" s="92"/>
      <c r="I14" s="92"/>
      <c r="J14" s="92"/>
      <c r="K14" s="29"/>
    </row>
    <row r="15" spans="1:11" s="9" customFormat="1" ht="14.25" customHeight="1" x14ac:dyDescent="0.2">
      <c r="A15" s="30"/>
      <c r="B15" s="99"/>
      <c r="C15" s="216"/>
      <c r="D15" s="220" t="s">
        <v>18</v>
      </c>
      <c r="E15" s="211" t="s">
        <v>19</v>
      </c>
      <c r="F15" s="86" t="s">
        <v>20</v>
      </c>
      <c r="G15" s="86" t="s">
        <v>21</v>
      </c>
      <c r="H15" s="86" t="s">
        <v>22</v>
      </c>
      <c r="I15" s="86" t="s">
        <v>23</v>
      </c>
      <c r="J15" s="86" t="s">
        <v>24</v>
      </c>
      <c r="K15" s="94" t="s">
        <v>25</v>
      </c>
    </row>
    <row r="16" spans="1:11" s="9" customFormat="1" ht="15.75" customHeight="1" x14ac:dyDescent="0.35">
      <c r="A16" s="85" t="s">
        <v>86</v>
      </c>
      <c r="B16" s="103"/>
      <c r="C16" s="109"/>
      <c r="D16" s="221"/>
      <c r="E16" s="212"/>
      <c r="F16" s="31"/>
      <c r="G16" s="31">
        <v>10</v>
      </c>
      <c r="H16" s="31">
        <v>10</v>
      </c>
      <c r="I16" s="31"/>
      <c r="J16" s="31"/>
      <c r="K16" s="32">
        <f>IF(SUM(D16:J16),SUM(D16:J16),"")</f>
        <v>20</v>
      </c>
    </row>
    <row r="17" spans="1:28" s="9" customFormat="1" ht="19.899999999999999" customHeight="1" thickBot="1" x14ac:dyDescent="0.4">
      <c r="A17" s="85" t="s">
        <v>26</v>
      </c>
      <c r="B17" s="104"/>
      <c r="C17" s="109"/>
      <c r="D17" s="246">
        <f>D16*0.575</f>
        <v>0</v>
      </c>
      <c r="E17" s="247">
        <f t="shared" ref="E17:J17" si="0">E16*0.575</f>
        <v>0</v>
      </c>
      <c r="F17" s="248">
        <f t="shared" si="0"/>
        <v>0</v>
      </c>
      <c r="G17" s="248">
        <f t="shared" si="0"/>
        <v>5.75</v>
      </c>
      <c r="H17" s="248">
        <f t="shared" si="0"/>
        <v>5.75</v>
      </c>
      <c r="I17" s="248">
        <f t="shared" si="0"/>
        <v>0</v>
      </c>
      <c r="J17" s="248">
        <f t="shared" si="0"/>
        <v>0</v>
      </c>
      <c r="K17" s="253">
        <f t="shared" ref="K17:K22" si="1">SUM(D17:J17)</f>
        <v>11.5</v>
      </c>
    </row>
    <row r="18" spans="1:28" s="9" customFormat="1" ht="19.899999999999999" customHeight="1" thickBot="1" x14ac:dyDescent="0.4">
      <c r="A18" s="85" t="s">
        <v>27</v>
      </c>
      <c r="B18" s="103"/>
      <c r="C18" s="109"/>
      <c r="D18" s="222"/>
      <c r="E18" s="66"/>
      <c r="F18" s="203"/>
      <c r="G18" s="203"/>
      <c r="H18" s="203">
        <v>30</v>
      </c>
      <c r="I18" s="203"/>
      <c r="J18" s="203"/>
      <c r="K18" s="253">
        <f t="shared" si="1"/>
        <v>30</v>
      </c>
    </row>
    <row r="19" spans="1:28" s="9" customFormat="1" ht="19.899999999999999" customHeight="1" thickBot="1" x14ac:dyDescent="0.4">
      <c r="A19" s="85" t="s">
        <v>28</v>
      </c>
      <c r="B19" s="103"/>
      <c r="C19" s="109"/>
      <c r="D19" s="222"/>
      <c r="E19" s="213"/>
      <c r="F19" s="33"/>
      <c r="G19" s="33"/>
      <c r="H19" s="22">
        <v>114.25</v>
      </c>
      <c r="I19" s="33"/>
      <c r="J19" s="33"/>
      <c r="K19" s="253">
        <f t="shared" si="1"/>
        <v>114.25</v>
      </c>
    </row>
    <row r="20" spans="1:28" s="9" customFormat="1" ht="19.899999999999999" customHeight="1" thickBot="1" x14ac:dyDescent="0.4">
      <c r="A20" s="85" t="s">
        <v>29</v>
      </c>
      <c r="B20" s="103"/>
      <c r="C20" s="109"/>
      <c r="D20" s="222"/>
      <c r="E20" s="214"/>
      <c r="F20" s="34"/>
      <c r="G20" s="34"/>
      <c r="H20" s="34"/>
      <c r="I20" s="34"/>
      <c r="J20" s="34"/>
      <c r="K20" s="253">
        <f t="shared" si="1"/>
        <v>0</v>
      </c>
    </row>
    <row r="21" spans="1:28" s="9" customFormat="1" ht="19.899999999999999" customHeight="1" thickBot="1" x14ac:dyDescent="0.4">
      <c r="A21" s="85" t="s">
        <v>30</v>
      </c>
      <c r="B21" s="103"/>
      <c r="C21" s="218"/>
      <c r="D21" s="224"/>
      <c r="E21" s="219"/>
      <c r="F21" s="35"/>
      <c r="G21" s="35">
        <v>531.62</v>
      </c>
      <c r="H21" s="35"/>
      <c r="I21" s="35"/>
      <c r="J21" s="35"/>
      <c r="K21" s="253">
        <f t="shared" si="1"/>
        <v>531.62</v>
      </c>
    </row>
    <row r="22" spans="1:28" s="9" customFormat="1" ht="19.899999999999999" customHeight="1" thickBot="1" x14ac:dyDescent="0.3">
      <c r="A22" s="91" t="s">
        <v>45</v>
      </c>
      <c r="B22" s="36"/>
      <c r="C22" s="215"/>
      <c r="D22" s="97">
        <f t="shared" ref="D22:J22" si="2">SUM(D17:D21)</f>
        <v>0</v>
      </c>
      <c r="E22" s="97">
        <f t="shared" si="2"/>
        <v>0</v>
      </c>
      <c r="F22" s="97">
        <f t="shared" si="2"/>
        <v>0</v>
      </c>
      <c r="G22" s="97">
        <f>SUM(G17:G21)</f>
        <v>537.37</v>
      </c>
      <c r="H22" s="97">
        <f>SUM(H17:H21)</f>
        <v>150</v>
      </c>
      <c r="I22" s="97">
        <f>SUM(I17:I21)</f>
        <v>0</v>
      </c>
      <c r="J22" s="97">
        <f t="shared" si="2"/>
        <v>0</v>
      </c>
      <c r="K22" s="253">
        <f t="shared" si="1"/>
        <v>687.37</v>
      </c>
    </row>
    <row r="23" spans="1:28" s="9" customFormat="1" ht="11.25" customHeight="1" x14ac:dyDescent="0.25">
      <c r="A23" s="84"/>
      <c r="B23" s="103"/>
      <c r="C23" s="103"/>
      <c r="D23" s="37"/>
      <c r="E23" s="37"/>
      <c r="F23" s="37"/>
      <c r="G23" s="37"/>
      <c r="H23" s="37"/>
      <c r="I23" s="37"/>
      <c r="J23" s="37"/>
      <c r="K23" s="38"/>
    </row>
    <row r="24" spans="1:28" s="9" customFormat="1" ht="17.25" customHeight="1" thickBot="1" x14ac:dyDescent="0.3">
      <c r="A24" s="85" t="s">
        <v>31</v>
      </c>
      <c r="B24" s="105"/>
      <c r="C24" s="226"/>
      <c r="D24" s="40"/>
      <c r="E24" s="40"/>
      <c r="F24" s="40"/>
      <c r="G24" s="40">
        <v>92.26</v>
      </c>
      <c r="H24" s="40"/>
      <c r="I24" s="40"/>
      <c r="J24" s="40"/>
      <c r="K24" s="253">
        <f>SUM(D24:J24)</f>
        <v>92.26</v>
      </c>
    </row>
    <row r="25" spans="1:28" s="9" customFormat="1" ht="15" customHeight="1" x14ac:dyDescent="0.2">
      <c r="A25" s="41"/>
      <c r="B25" s="99"/>
      <c r="C25" s="227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s="9" customFormat="1" ht="21.75" customHeight="1" thickBot="1" x14ac:dyDescent="0.4">
      <c r="A26" s="101" t="s">
        <v>52</v>
      </c>
      <c r="B26" s="107"/>
      <c r="C26" s="228"/>
      <c r="D26" s="230"/>
      <c r="E26" s="40"/>
      <c r="F26" s="40"/>
      <c r="G26" s="40"/>
      <c r="H26" s="40"/>
      <c r="I26" s="40"/>
      <c r="J26" s="40"/>
      <c r="K26" s="253">
        <f>SUM(D26:J26)</f>
        <v>0</v>
      </c>
    </row>
    <row r="27" spans="1:28" s="9" customFormat="1" ht="21.75" customHeight="1" thickBot="1" x14ac:dyDescent="0.4">
      <c r="A27" s="101" t="s">
        <v>53</v>
      </c>
      <c r="B27" s="107"/>
      <c r="C27" s="228"/>
      <c r="D27" s="231"/>
      <c r="E27" s="64"/>
      <c r="F27" s="40"/>
      <c r="G27" s="40">
        <v>22.32</v>
      </c>
      <c r="H27" s="40"/>
      <c r="I27" s="40"/>
      <c r="J27" s="40"/>
      <c r="K27" s="253">
        <f>SUM(D27:J27)</f>
        <v>22.32</v>
      </c>
    </row>
    <row r="28" spans="1:28" s="9" customFormat="1" ht="21.75" customHeight="1" thickBot="1" x14ac:dyDescent="0.4">
      <c r="A28" s="102" t="s">
        <v>54</v>
      </c>
      <c r="B28" s="88"/>
      <c r="C28" s="229"/>
      <c r="D28" s="203"/>
      <c r="E28" s="40"/>
      <c r="F28" s="40"/>
      <c r="G28" s="40"/>
      <c r="H28" s="40">
        <v>14.51</v>
      </c>
      <c r="I28" s="40"/>
      <c r="J28" s="40"/>
      <c r="K28" s="253">
        <f>SUM(D28:J28)</f>
        <v>14.51</v>
      </c>
    </row>
    <row r="29" spans="1:28" s="9" customFormat="1" ht="19.5" customHeight="1" thickBot="1" x14ac:dyDescent="0.3">
      <c r="A29" s="137" t="s">
        <v>46</v>
      </c>
      <c r="B29" s="136"/>
      <c r="C29" s="90"/>
      <c r="D29" s="98">
        <f>SUM(D26:D28)</f>
        <v>0</v>
      </c>
      <c r="E29" s="98">
        <f t="shared" ref="E29:J29" si="3">SUM(E26:E28)</f>
        <v>0</v>
      </c>
      <c r="F29" s="98">
        <f t="shared" si="3"/>
        <v>0</v>
      </c>
      <c r="G29" s="98">
        <f t="shared" si="3"/>
        <v>22.32</v>
      </c>
      <c r="H29" s="98">
        <f t="shared" si="3"/>
        <v>14.51</v>
      </c>
      <c r="I29" s="98">
        <f t="shared" si="3"/>
        <v>0</v>
      </c>
      <c r="J29" s="98">
        <f t="shared" si="3"/>
        <v>0</v>
      </c>
      <c r="K29" s="254">
        <f>SUM(D29:J29)</f>
        <v>36.83</v>
      </c>
    </row>
    <row r="30" spans="1:28" s="9" customFormat="1" ht="8.25" customHeight="1" x14ac:dyDescent="0.25">
      <c r="A30" s="259"/>
      <c r="B30" s="260"/>
      <c r="C30" s="260"/>
      <c r="D30" s="89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s="9" customFormat="1" ht="19.899999999999999" customHeight="1" thickBot="1" x14ac:dyDescent="0.4">
      <c r="A31" s="95" t="s">
        <v>48</v>
      </c>
      <c r="B31" s="108"/>
      <c r="C31" s="109"/>
      <c r="D31" s="87"/>
      <c r="E31" s="87"/>
      <c r="F31" s="87"/>
      <c r="G31" s="87"/>
      <c r="H31" s="87"/>
      <c r="I31" s="87"/>
      <c r="J31" s="87"/>
      <c r="K31" s="253">
        <f>SUM(D31:J31)</f>
        <v>0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s="9" customFormat="1" ht="19.899999999999999" customHeight="1" thickBot="1" x14ac:dyDescent="0.4">
      <c r="A32" s="96" t="s">
        <v>49</v>
      </c>
      <c r="B32" s="110"/>
      <c r="C32" s="109"/>
      <c r="D32" s="87"/>
      <c r="E32" s="87"/>
      <c r="F32" s="87"/>
      <c r="G32" s="87"/>
      <c r="H32" s="87"/>
      <c r="I32" s="87"/>
      <c r="J32" s="87"/>
      <c r="K32" s="253">
        <f>SUM(D32:J32)</f>
        <v>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s="9" customFormat="1" ht="15" customHeight="1" thickBot="1" x14ac:dyDescent="0.3">
      <c r="A33" s="119" t="s">
        <v>47</v>
      </c>
      <c r="B33" s="105"/>
      <c r="C33" s="111"/>
      <c r="D33" s="38"/>
      <c r="E33" s="38"/>
      <c r="F33" s="38"/>
      <c r="G33" s="38"/>
      <c r="H33" s="38"/>
      <c r="I33" s="38"/>
      <c r="J33" s="38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s="9" customFormat="1" ht="19.899999999999999" customHeight="1" thickTop="1" thickBot="1" x14ac:dyDescent="0.25">
      <c r="A34" s="120" t="s">
        <v>59</v>
      </c>
      <c r="B34" s="45"/>
      <c r="C34" s="121"/>
      <c r="D34" s="118">
        <f>SUM(D31:D32)</f>
        <v>0</v>
      </c>
      <c r="E34" s="118">
        <f t="shared" ref="E34:K34" si="4">SUM(E31:E32)</f>
        <v>0</v>
      </c>
      <c r="F34" s="118">
        <f t="shared" si="4"/>
        <v>0</v>
      </c>
      <c r="G34" s="118">
        <f t="shared" si="4"/>
        <v>0</v>
      </c>
      <c r="H34" s="118">
        <f t="shared" si="4"/>
        <v>0</v>
      </c>
      <c r="I34" s="118">
        <f t="shared" si="4"/>
        <v>0</v>
      </c>
      <c r="J34" s="118">
        <f t="shared" si="4"/>
        <v>0</v>
      </c>
      <c r="K34" s="255">
        <f t="shared" si="4"/>
        <v>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s="9" customFormat="1" ht="15" customHeight="1" x14ac:dyDescent="0.2">
      <c r="A35" s="30"/>
      <c r="B35" s="99"/>
      <c r="C35" s="99"/>
      <c r="D35" s="37"/>
      <c r="E35" s="37"/>
      <c r="F35" s="37"/>
      <c r="G35" s="37"/>
      <c r="H35" s="37"/>
      <c r="I35" s="37"/>
      <c r="J35" s="37"/>
      <c r="K35" s="37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s="9" customFormat="1" ht="21.75" customHeight="1" x14ac:dyDescent="0.25">
      <c r="A36" s="85" t="s">
        <v>32</v>
      </c>
      <c r="B36" s="105"/>
      <c r="C36" s="226"/>
      <c r="D36" s="40"/>
      <c r="E36" s="40"/>
      <c r="F36" s="40"/>
      <c r="G36" s="40"/>
      <c r="H36" s="40"/>
      <c r="I36" s="40"/>
      <c r="J36" s="40"/>
      <c r="K36" s="256">
        <f>SUM(D36:J36)</f>
        <v>0</v>
      </c>
    </row>
    <row r="37" spans="1:28" s="9" customFormat="1" ht="19.899999999999999" customHeight="1" x14ac:dyDescent="0.25">
      <c r="A37" s="85" t="s">
        <v>33</v>
      </c>
      <c r="B37" s="105"/>
      <c r="C37" s="226"/>
      <c r="D37" s="40"/>
      <c r="E37" s="40"/>
      <c r="F37" s="40"/>
      <c r="G37" s="40"/>
      <c r="H37" s="40"/>
      <c r="I37" s="40"/>
      <c r="J37" s="40"/>
      <c r="K37" s="256">
        <f>SUM(D37:J37)</f>
        <v>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s="9" customFormat="1" ht="19.899999999999999" customHeight="1" x14ac:dyDescent="0.25">
      <c r="A38" s="41" t="s">
        <v>34</v>
      </c>
      <c r="B38" s="100"/>
      <c r="C38" s="226"/>
      <c r="D38" s="40"/>
      <c r="E38" s="40"/>
      <c r="F38" s="40"/>
      <c r="G38" s="40"/>
      <c r="H38" s="40"/>
      <c r="I38" s="40"/>
      <c r="J38" s="40"/>
      <c r="K38" s="256">
        <f>SUM(D38:J38)</f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s="9" customFormat="1" ht="19.5" customHeight="1" thickBot="1" x14ac:dyDescent="0.25">
      <c r="A39" s="41" t="s">
        <v>35</v>
      </c>
      <c r="B39" s="112"/>
      <c r="C39" s="112"/>
      <c r="D39" s="42"/>
      <c r="E39" s="43"/>
      <c r="F39" s="43"/>
      <c r="G39" s="43"/>
      <c r="H39" s="43"/>
      <c r="I39" s="43"/>
      <c r="J39" s="43"/>
      <c r="K39" s="43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s="9" customFormat="1" ht="21.75" customHeight="1" thickBot="1" x14ac:dyDescent="0.25">
      <c r="A40" s="41"/>
      <c r="B40" s="112"/>
      <c r="C40" s="112"/>
      <c r="D40" s="44"/>
      <c r="E40" s="45"/>
      <c r="F40" s="45"/>
      <c r="G40" s="45"/>
      <c r="H40" s="45"/>
      <c r="I40" s="45"/>
      <c r="J40" s="45"/>
      <c r="K40" s="45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s="9" customFormat="1" ht="18" customHeight="1" thickBot="1" x14ac:dyDescent="0.25">
      <c r="A41" s="30"/>
      <c r="B41" s="112"/>
      <c r="C41" s="112"/>
      <c r="D41" s="44"/>
      <c r="E41" s="45"/>
      <c r="F41" s="45"/>
      <c r="G41" s="45"/>
      <c r="H41" s="45"/>
      <c r="I41" s="45"/>
      <c r="J41" s="46"/>
      <c r="K41" s="45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s="9" customFormat="1" ht="15.75" customHeight="1" thickBot="1" x14ac:dyDescent="0.25">
      <c r="A42" s="113"/>
      <c r="B42" s="112"/>
      <c r="C42" s="112"/>
      <c r="D42" s="45"/>
      <c r="E42" s="45"/>
      <c r="F42" s="45"/>
      <c r="G42" s="45"/>
      <c r="H42" s="45"/>
      <c r="I42" s="45"/>
      <c r="J42" s="45"/>
      <c r="K42" s="45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s="9" customFormat="1" ht="15" customHeight="1" thickBot="1" x14ac:dyDescent="0.25">
      <c r="A43" s="114" t="s">
        <v>36</v>
      </c>
      <c r="B43" s="47"/>
      <c r="C43" s="47"/>
      <c r="D43" s="252">
        <f t="shared" ref="D43:I43" si="5">SUM(D22,D24,D29,D34,D36,D37,D38)</f>
        <v>0</v>
      </c>
      <c r="E43" s="252">
        <f t="shared" si="5"/>
        <v>0</v>
      </c>
      <c r="F43" s="252">
        <f t="shared" si="5"/>
        <v>0</v>
      </c>
      <c r="G43" s="252">
        <f t="shared" si="5"/>
        <v>651.95000000000005</v>
      </c>
      <c r="H43" s="252">
        <f t="shared" si="5"/>
        <v>164.51</v>
      </c>
      <c r="I43" s="252">
        <f t="shared" si="5"/>
        <v>0</v>
      </c>
      <c r="J43" s="252">
        <f>SUM(J22,J24,J29,J34,J36,J37,J38)</f>
        <v>0</v>
      </c>
      <c r="K43" s="252">
        <f>SUM(D43:J43)</f>
        <v>816.46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s="9" customFormat="1" ht="15.95" customHeight="1" thickBot="1" x14ac:dyDescent="0.25">
      <c r="A44" s="115" t="s">
        <v>37</v>
      </c>
      <c r="B44" s="47" t="s">
        <v>58</v>
      </c>
      <c r="C44" s="51"/>
      <c r="D44" s="51"/>
      <c r="E44" s="51"/>
      <c r="F44" s="129"/>
      <c r="G44" s="130"/>
      <c r="H44" s="51"/>
      <c r="I44" s="51"/>
      <c r="J44" s="51"/>
      <c r="K44" s="4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s="9" customFormat="1" ht="15.75" customHeight="1" x14ac:dyDescent="0.2">
      <c r="A45" s="116"/>
      <c r="B45" s="50"/>
      <c r="C45" s="123"/>
      <c r="D45" s="124"/>
      <c r="E45" s="125"/>
      <c r="F45" s="124"/>
      <c r="G45" s="99"/>
      <c r="H45" s="262" t="s">
        <v>39</v>
      </c>
      <c r="I45" s="263"/>
      <c r="J45" s="264"/>
      <c r="K45" s="4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s="9" customFormat="1" ht="12.75" customHeight="1" thickBot="1" x14ac:dyDescent="0.25">
      <c r="A46" s="52" t="s">
        <v>17</v>
      </c>
      <c r="B46" s="122" t="s">
        <v>57</v>
      </c>
      <c r="C46" s="126" t="s">
        <v>38</v>
      </c>
      <c r="D46" s="127"/>
      <c r="E46" s="128"/>
      <c r="F46" s="261" t="s">
        <v>56</v>
      </c>
      <c r="G46" s="261"/>
      <c r="H46" s="265"/>
      <c r="I46" s="266"/>
      <c r="J46" s="267"/>
      <c r="K46" s="53" t="s">
        <v>40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s="9" customFormat="1" ht="23.25" customHeight="1" thickBot="1" x14ac:dyDescent="0.25">
      <c r="A47" s="117">
        <v>42123</v>
      </c>
      <c r="B47" s="54" t="s">
        <v>96</v>
      </c>
      <c r="C47" s="133" t="s">
        <v>97</v>
      </c>
      <c r="D47" s="134"/>
      <c r="E47" s="135"/>
      <c r="F47" s="132" t="s">
        <v>98</v>
      </c>
      <c r="G47" s="55"/>
      <c r="H47" s="131" t="s">
        <v>99</v>
      </c>
      <c r="I47" s="60"/>
      <c r="J47" s="60"/>
      <c r="K47" s="57">
        <v>58.26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s="9" customFormat="1" ht="20.25" customHeight="1" thickBot="1" x14ac:dyDescent="0.25">
      <c r="A48" s="117">
        <v>42124</v>
      </c>
      <c r="B48" s="58" t="s">
        <v>100</v>
      </c>
      <c r="C48" s="59" t="s">
        <v>97</v>
      </c>
      <c r="D48" s="60"/>
      <c r="E48" s="61"/>
      <c r="F48" s="62" t="s">
        <v>101</v>
      </c>
      <c r="G48" s="55"/>
      <c r="H48" s="62"/>
      <c r="I48" s="56" t="s">
        <v>102</v>
      </c>
      <c r="J48" s="56"/>
      <c r="K48" s="57">
        <v>25.64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1:28" s="9" customFormat="1" ht="19.899999999999999" customHeight="1" thickBot="1" x14ac:dyDescent="0.25">
      <c r="A49" s="236"/>
      <c r="B49" s="238"/>
      <c r="C49" s="62"/>
      <c r="D49" s="56"/>
      <c r="E49" s="55"/>
      <c r="F49" s="62"/>
      <c r="G49" s="55"/>
      <c r="H49" s="62"/>
      <c r="I49" s="56"/>
      <c r="J49" s="56"/>
      <c r="K49" s="57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1:28" s="9" customFormat="1" ht="19.899999999999999" customHeight="1" thickBot="1" x14ac:dyDescent="0.25">
      <c r="A50" s="239"/>
      <c r="B50" s="240"/>
      <c r="C50" s="56"/>
      <c r="D50" s="56"/>
      <c r="E50" s="55"/>
      <c r="F50" s="62"/>
      <c r="G50" s="55"/>
      <c r="H50" s="62"/>
      <c r="I50" s="56"/>
      <c r="J50" s="56"/>
      <c r="K50" s="5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1:28" s="9" customFormat="1" ht="17.25" customHeight="1" thickBot="1" x14ac:dyDescent="0.25">
      <c r="A51" s="242"/>
      <c r="B51" s="241"/>
      <c r="C51" s="99"/>
      <c r="D51" s="56"/>
      <c r="E51" s="55"/>
      <c r="F51" s="62"/>
      <c r="G51" s="55"/>
      <c r="H51" s="62"/>
      <c r="I51" s="56"/>
      <c r="J51" s="56"/>
      <c r="K51" s="63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9" customFormat="1" ht="19.899999999999999" customHeight="1" thickBot="1" x14ac:dyDescent="0.25">
      <c r="A52" s="242"/>
      <c r="B52" s="243"/>
      <c r="C52" s="56"/>
      <c r="D52" s="56"/>
      <c r="E52" s="55"/>
      <c r="F52" s="62"/>
      <c r="G52" s="55"/>
      <c r="H52" s="244"/>
      <c r="I52" s="245"/>
      <c r="J52" s="232"/>
      <c r="K52" s="235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1:28" s="9" customFormat="1" ht="19.899999999999999" customHeight="1" thickBot="1" x14ac:dyDescent="0.25">
      <c r="A53" s="237"/>
      <c r="B53" s="112"/>
      <c r="C53" s="51"/>
      <c r="D53" s="51"/>
      <c r="E53" s="51"/>
      <c r="F53" s="51"/>
      <c r="G53" s="51"/>
      <c r="H53" s="237"/>
      <c r="I53" s="112"/>
      <c r="J53" s="249" t="s">
        <v>92</v>
      </c>
      <c r="K53" s="250">
        <f>K43</f>
        <v>816.46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8" s="9" customFormat="1" ht="15.95" customHeight="1" thickBot="1" x14ac:dyDescent="0.3">
      <c r="A54" s="281" t="s">
        <v>89</v>
      </c>
      <c r="B54" s="273"/>
      <c r="C54" s="282"/>
      <c r="D54" s="283"/>
      <c r="E54" s="272" t="s">
        <v>90</v>
      </c>
      <c r="F54" s="273"/>
      <c r="G54" s="274"/>
      <c r="H54" s="112"/>
      <c r="I54" s="112"/>
      <c r="J54" s="100"/>
      <c r="K54" s="233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s="9" customFormat="1" ht="19.899999999999999" customHeight="1" x14ac:dyDescent="0.25">
      <c r="A55" s="284" t="s">
        <v>105</v>
      </c>
      <c r="B55" s="285"/>
      <c r="C55" s="286"/>
      <c r="D55" s="287"/>
      <c r="E55" s="275">
        <v>695.75</v>
      </c>
      <c r="F55" s="276"/>
      <c r="G55" s="277"/>
      <c r="H55" s="112"/>
      <c r="I55" s="112"/>
      <c r="J55" s="112"/>
      <c r="K55" s="112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s="9" customFormat="1" ht="19.899999999999999" customHeight="1" x14ac:dyDescent="0.25">
      <c r="A56" s="288" t="s">
        <v>106</v>
      </c>
      <c r="B56" s="289"/>
      <c r="C56" s="289"/>
      <c r="D56" s="290"/>
      <c r="E56" s="278">
        <v>120.71</v>
      </c>
      <c r="F56" s="279"/>
      <c r="G56" s="280"/>
      <c r="H56" s="112"/>
      <c r="I56" s="112"/>
      <c r="J56" s="112"/>
      <c r="K56" s="112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s="9" customFormat="1" ht="19.899999999999999" customHeight="1" x14ac:dyDescent="0.25">
      <c r="A57" s="268"/>
      <c r="B57" s="269"/>
      <c r="C57" s="269"/>
      <c r="D57" s="269"/>
      <c r="E57" s="278"/>
      <c r="F57" s="279"/>
      <c r="G57" s="280"/>
      <c r="H57" s="112"/>
      <c r="I57" s="112"/>
      <c r="J57" s="112"/>
      <c r="K57" s="23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s="9" customFormat="1" ht="19.899999999999999" customHeight="1" x14ac:dyDescent="0.25">
      <c r="A58" s="288"/>
      <c r="B58" s="289"/>
      <c r="C58" s="289"/>
      <c r="D58" s="290"/>
      <c r="E58" s="278"/>
      <c r="F58" s="279"/>
      <c r="G58" s="280"/>
      <c r="H58" s="112"/>
      <c r="I58" s="112"/>
      <c r="J58" s="112"/>
      <c r="K58" s="112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s="9" customFormat="1" ht="19.899999999999999" customHeight="1" x14ac:dyDescent="0.25">
      <c r="A59" s="288"/>
      <c r="B59" s="289"/>
      <c r="C59" s="289"/>
      <c r="D59" s="290"/>
      <c r="E59" s="270"/>
      <c r="F59" s="271"/>
      <c r="G59" s="271"/>
      <c r="H59" s="112"/>
      <c r="I59" s="112"/>
      <c r="J59" s="112"/>
      <c r="K59" s="112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s="9" customFormat="1" ht="19.899999999999999" customHeight="1" thickBot="1" x14ac:dyDescent="0.3">
      <c r="A60" s="288"/>
      <c r="B60" s="289"/>
      <c r="C60" s="289"/>
      <c r="D60" s="290"/>
      <c r="E60" s="270"/>
      <c r="F60" s="271"/>
      <c r="G60" s="271"/>
      <c r="H60" s="112"/>
      <c r="I60" s="112"/>
      <c r="J60" s="112"/>
      <c r="K60" s="112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s="9" customFormat="1" ht="19.899999999999999" customHeight="1" thickBot="1" x14ac:dyDescent="0.3">
      <c r="A61" s="268"/>
      <c r="B61" s="269"/>
      <c r="C61" s="269"/>
      <c r="D61" s="269"/>
      <c r="E61" s="270"/>
      <c r="F61" s="271"/>
      <c r="G61" s="271"/>
      <c r="H61" s="112"/>
      <c r="I61" s="112"/>
      <c r="J61" s="251" t="s">
        <v>91</v>
      </c>
      <c r="K61" s="250">
        <f>SUM(E55:G61)</f>
        <v>816.46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8" s="9" customFormat="1" ht="19.899999999999999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s="9" customFormat="1" x14ac:dyDescent="0.2">
      <c r="A63" s="19"/>
      <c r="B63" s="65"/>
      <c r="C63" s="65"/>
      <c r="D63" s="68"/>
      <c r="E63" s="68"/>
      <c r="F63" s="39"/>
      <c r="G63" s="67"/>
      <c r="H63" s="65"/>
      <c r="I63" s="65"/>
      <c r="J63" s="65"/>
      <c r="K63" s="6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s="9" customFormat="1" ht="13.9" customHeight="1" x14ac:dyDescent="0.2">
      <c r="A64" s="100" t="s">
        <v>51</v>
      </c>
      <c r="B64" s="39"/>
      <c r="C64" s="39"/>
      <c r="D64" s="71" t="s">
        <v>17</v>
      </c>
      <c r="E64" s="72"/>
      <c r="F64" s="39"/>
      <c r="G64" s="70" t="s">
        <v>50</v>
      </c>
      <c r="H64" s="39"/>
      <c r="I64" s="39"/>
      <c r="J64" s="39"/>
      <c r="K64" s="73" t="s">
        <v>17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1:28" s="9" customFormat="1" ht="21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</sheetData>
  <protectedRanges>
    <protectedRange sqref="D24:J24 G19 G18:H18 D36:J38 I18:J21 D18:F21 G20:H21 D16:J16 E26:J32 D26 D28:D32" name="Range1"/>
  </protectedRanges>
  <mergeCells count="21">
    <mergeCell ref="A61:D61"/>
    <mergeCell ref="E59:G59"/>
    <mergeCell ref="E60:G60"/>
    <mergeCell ref="E61:G61"/>
    <mergeCell ref="E54:G54"/>
    <mergeCell ref="E55:G55"/>
    <mergeCell ref="E56:G56"/>
    <mergeCell ref="E57:G57"/>
    <mergeCell ref="E58:G58"/>
    <mergeCell ref="A54:D54"/>
    <mergeCell ref="A55:D55"/>
    <mergeCell ref="A56:D56"/>
    <mergeCell ref="A58:D58"/>
    <mergeCell ref="A59:D59"/>
    <mergeCell ref="A60:D60"/>
    <mergeCell ref="A57:D57"/>
    <mergeCell ref="A6:K6"/>
    <mergeCell ref="A7:K7"/>
    <mergeCell ref="A30:C30"/>
    <mergeCell ref="F46:G46"/>
    <mergeCell ref="H45:J46"/>
  </mergeCells>
  <printOptions gridLinesSet="0"/>
  <pageMargins left="0.17" right="0.18" top="0.28000000000000003" bottom="0.25" header="0.38" footer="0.23"/>
  <pageSetup scale="63" orientation="portrait" horizontalDpi="4294967292" verticalDpi="300" r:id="rId1"/>
  <headerFooter alignWithMargins="0"/>
  <rowBreaks count="1" manualBreakCount="1">
    <brk id="6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L33"/>
  <sheetViews>
    <sheetView workbookViewId="0">
      <selection activeCell="L30" sqref="L30"/>
    </sheetView>
  </sheetViews>
  <sheetFormatPr defaultRowHeight="15" x14ac:dyDescent="0.25"/>
  <cols>
    <col min="6" max="6" width="13.42578125" customWidth="1"/>
    <col min="11" max="11" width="7.7109375" customWidth="1"/>
    <col min="12" max="12" width="14.140625" customWidth="1"/>
  </cols>
  <sheetData>
    <row r="5" spans="1:12" ht="18.600000000000001" thickBot="1" x14ac:dyDescent="0.35">
      <c r="A5" s="312" t="s">
        <v>55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12" ht="23.25" customHeight="1" thickBot="1" x14ac:dyDescent="0.3">
      <c r="A6" s="76" t="s">
        <v>0</v>
      </c>
      <c r="B6" s="313"/>
      <c r="C6" s="314"/>
      <c r="D6" s="314"/>
      <c r="E6" s="314"/>
      <c r="F6" s="315"/>
      <c r="G6" s="316" t="s">
        <v>14</v>
      </c>
      <c r="H6" s="317"/>
      <c r="I6" s="318" t="s">
        <v>1</v>
      </c>
      <c r="J6" s="318"/>
      <c r="K6" s="318"/>
      <c r="L6" s="319"/>
    </row>
    <row r="7" spans="1:12" ht="16.149999999999999" thickBot="1" x14ac:dyDescent="0.35">
      <c r="A7" s="320" t="s">
        <v>2</v>
      </c>
      <c r="B7" s="321"/>
      <c r="C7" s="74" t="s">
        <v>3</v>
      </c>
      <c r="D7" s="322" t="s">
        <v>4</v>
      </c>
      <c r="E7" s="323"/>
      <c r="F7" s="323"/>
      <c r="G7" s="323"/>
      <c r="H7" s="323"/>
      <c r="I7" s="323"/>
      <c r="J7" s="323"/>
      <c r="K7" s="321"/>
      <c r="L7" s="75" t="s">
        <v>5</v>
      </c>
    </row>
    <row r="8" spans="1:12" ht="27" customHeight="1" thickBot="1" x14ac:dyDescent="0.3">
      <c r="A8" s="309" t="s">
        <v>6</v>
      </c>
      <c r="B8" s="310"/>
      <c r="C8" s="77" t="s">
        <v>1</v>
      </c>
      <c r="D8" s="5" t="s">
        <v>8</v>
      </c>
      <c r="E8" s="5" t="s">
        <v>7</v>
      </c>
      <c r="F8" s="6" t="s">
        <v>9</v>
      </c>
      <c r="G8" s="7"/>
      <c r="H8" s="291" t="s">
        <v>44</v>
      </c>
      <c r="I8" s="292"/>
      <c r="J8" s="292"/>
      <c r="K8" s="293"/>
      <c r="L8" s="83"/>
    </row>
    <row r="9" spans="1:12" ht="15.75" thickBot="1" x14ac:dyDescent="0.3">
      <c r="A9" s="297"/>
      <c r="B9" s="298"/>
      <c r="C9" s="77" t="s">
        <v>1</v>
      </c>
      <c r="D9" s="80" t="s">
        <v>8</v>
      </c>
      <c r="E9" s="5" t="s">
        <v>7</v>
      </c>
      <c r="F9" s="6" t="s">
        <v>9</v>
      </c>
      <c r="G9" s="7"/>
      <c r="H9" s="294"/>
      <c r="I9" s="295"/>
      <c r="J9" s="295"/>
      <c r="K9" s="296"/>
      <c r="L9" s="2"/>
    </row>
    <row r="10" spans="1:12" ht="15.75" thickBot="1" x14ac:dyDescent="0.3">
      <c r="A10" s="297"/>
      <c r="B10" s="298"/>
      <c r="C10" s="77" t="s">
        <v>1</v>
      </c>
      <c r="D10" s="80" t="s">
        <v>8</v>
      </c>
      <c r="E10" s="5" t="s">
        <v>7</v>
      </c>
      <c r="F10" s="6" t="s">
        <v>9</v>
      </c>
      <c r="G10" s="7"/>
      <c r="H10" s="294"/>
      <c r="I10" s="295"/>
      <c r="J10" s="295"/>
      <c r="K10" s="296"/>
      <c r="L10" s="2"/>
    </row>
    <row r="11" spans="1:12" ht="15.75" thickBot="1" x14ac:dyDescent="0.3">
      <c r="A11" s="297"/>
      <c r="B11" s="298"/>
      <c r="C11" s="77" t="s">
        <v>1</v>
      </c>
      <c r="D11" s="80" t="s">
        <v>8</v>
      </c>
      <c r="E11" s="5" t="s">
        <v>7</v>
      </c>
      <c r="F11" s="6" t="s">
        <v>9</v>
      </c>
      <c r="G11" s="7"/>
      <c r="H11" s="294"/>
      <c r="I11" s="295"/>
      <c r="J11" s="295"/>
      <c r="K11" s="296"/>
      <c r="L11" s="2"/>
    </row>
    <row r="12" spans="1:12" ht="15.75" thickBot="1" x14ac:dyDescent="0.3">
      <c r="A12" s="297"/>
      <c r="B12" s="298"/>
      <c r="C12" s="77" t="s">
        <v>1</v>
      </c>
      <c r="D12" s="80" t="s">
        <v>8</v>
      </c>
      <c r="E12" s="5" t="s">
        <v>7</v>
      </c>
      <c r="F12" s="6" t="s">
        <v>9</v>
      </c>
      <c r="G12" s="7"/>
      <c r="H12" s="294"/>
      <c r="I12" s="295"/>
      <c r="J12" s="295"/>
      <c r="K12" s="296"/>
      <c r="L12" s="2"/>
    </row>
    <row r="13" spans="1:12" ht="15.75" thickBot="1" x14ac:dyDescent="0.3">
      <c r="A13" s="297"/>
      <c r="B13" s="298"/>
      <c r="C13" s="77" t="s">
        <v>1</v>
      </c>
      <c r="D13" s="80" t="s">
        <v>8</v>
      </c>
      <c r="E13" s="5" t="s">
        <v>7</v>
      </c>
      <c r="F13" s="6" t="s">
        <v>9</v>
      </c>
      <c r="G13" s="7"/>
      <c r="H13" s="294"/>
      <c r="I13" s="295"/>
      <c r="J13" s="295"/>
      <c r="K13" s="296"/>
      <c r="L13" s="2"/>
    </row>
    <row r="14" spans="1:12" ht="15.75" thickBot="1" x14ac:dyDescent="0.3">
      <c r="A14" s="297"/>
      <c r="B14" s="298"/>
      <c r="C14" s="77" t="s">
        <v>1</v>
      </c>
      <c r="D14" s="80" t="s">
        <v>8</v>
      </c>
      <c r="E14" s="5" t="s">
        <v>7</v>
      </c>
      <c r="F14" s="6" t="s">
        <v>9</v>
      </c>
      <c r="G14" s="7"/>
      <c r="H14" s="294"/>
      <c r="I14" s="295"/>
      <c r="J14" s="295"/>
      <c r="K14" s="296"/>
      <c r="L14" s="2"/>
    </row>
    <row r="15" spans="1:12" ht="15.75" thickBot="1" x14ac:dyDescent="0.3">
      <c r="A15" s="297"/>
      <c r="B15" s="298"/>
      <c r="C15" s="77" t="s">
        <v>1</v>
      </c>
      <c r="D15" s="80" t="s">
        <v>8</v>
      </c>
      <c r="E15" s="5" t="s">
        <v>7</v>
      </c>
      <c r="F15" s="6" t="s">
        <v>9</v>
      </c>
      <c r="G15" s="7"/>
      <c r="H15" s="294"/>
      <c r="I15" s="295"/>
      <c r="J15" s="295"/>
      <c r="K15" s="296"/>
      <c r="L15" s="2"/>
    </row>
    <row r="16" spans="1:12" ht="15" customHeight="1" thickBot="1" x14ac:dyDescent="0.3">
      <c r="A16" s="309" t="s">
        <v>10</v>
      </c>
      <c r="B16" s="310"/>
      <c r="C16" s="78"/>
      <c r="D16" s="325" t="s">
        <v>11</v>
      </c>
      <c r="E16" s="311"/>
      <c r="F16" s="311"/>
      <c r="G16" s="298"/>
      <c r="H16" s="326" t="s">
        <v>12</v>
      </c>
      <c r="I16" s="327"/>
      <c r="J16" s="327"/>
      <c r="K16" s="328"/>
      <c r="L16" s="3"/>
    </row>
    <row r="17" spans="1:12" ht="15.75" thickBot="1" x14ac:dyDescent="0.3">
      <c r="A17" s="299"/>
      <c r="B17" s="300"/>
      <c r="C17" s="79" t="s">
        <v>1</v>
      </c>
      <c r="D17" s="301"/>
      <c r="E17" s="302"/>
      <c r="F17" s="302"/>
      <c r="G17" s="303"/>
      <c r="H17" s="301"/>
      <c r="I17" s="302"/>
      <c r="J17" s="302"/>
      <c r="K17" s="303"/>
      <c r="L17" s="2"/>
    </row>
    <row r="18" spans="1:12" ht="15.75" thickBot="1" x14ac:dyDescent="0.3">
      <c r="A18" s="299"/>
      <c r="B18" s="300"/>
      <c r="C18" s="79" t="s">
        <v>1</v>
      </c>
      <c r="D18" s="301"/>
      <c r="E18" s="302"/>
      <c r="F18" s="302"/>
      <c r="G18" s="303"/>
      <c r="H18" s="301"/>
      <c r="I18" s="302"/>
      <c r="J18" s="302"/>
      <c r="K18" s="303"/>
      <c r="L18" s="2"/>
    </row>
    <row r="19" spans="1:12" ht="15.75" thickBot="1" x14ac:dyDescent="0.3">
      <c r="A19" s="299"/>
      <c r="B19" s="300"/>
      <c r="C19" s="79" t="s">
        <v>1</v>
      </c>
      <c r="D19" s="301"/>
      <c r="E19" s="302"/>
      <c r="F19" s="302"/>
      <c r="G19" s="303"/>
      <c r="H19" s="301"/>
      <c r="I19" s="302"/>
      <c r="J19" s="302"/>
      <c r="K19" s="303"/>
      <c r="L19" s="2"/>
    </row>
    <row r="20" spans="1:12" ht="15.75" thickBot="1" x14ac:dyDescent="0.3">
      <c r="A20" s="299"/>
      <c r="B20" s="300"/>
      <c r="C20" s="79" t="s">
        <v>1</v>
      </c>
      <c r="D20" s="301"/>
      <c r="E20" s="302"/>
      <c r="F20" s="302"/>
      <c r="G20" s="303"/>
      <c r="H20" s="301"/>
      <c r="I20" s="302"/>
      <c r="J20" s="302"/>
      <c r="K20" s="303"/>
      <c r="L20" s="2"/>
    </row>
    <row r="21" spans="1:12" ht="15.75" thickBot="1" x14ac:dyDescent="0.3">
      <c r="A21" s="299"/>
      <c r="B21" s="300"/>
      <c r="C21" s="79" t="s">
        <v>1</v>
      </c>
      <c r="D21" s="301"/>
      <c r="E21" s="302"/>
      <c r="F21" s="302"/>
      <c r="G21" s="303"/>
      <c r="H21" s="301"/>
      <c r="I21" s="302"/>
      <c r="J21" s="302"/>
      <c r="K21" s="303"/>
      <c r="L21" s="2"/>
    </row>
    <row r="22" spans="1:12" ht="15.75" thickBot="1" x14ac:dyDescent="0.3">
      <c r="A22" s="299"/>
      <c r="B22" s="300"/>
      <c r="C22" s="79" t="s">
        <v>1</v>
      </c>
      <c r="D22" s="301"/>
      <c r="E22" s="302"/>
      <c r="F22" s="302"/>
      <c r="G22" s="303"/>
      <c r="H22" s="301"/>
      <c r="I22" s="302"/>
      <c r="J22" s="302"/>
      <c r="K22" s="303"/>
      <c r="L22" s="2"/>
    </row>
    <row r="23" spans="1:12" ht="15.75" thickBot="1" x14ac:dyDescent="0.3">
      <c r="A23" s="299"/>
      <c r="B23" s="300"/>
      <c r="C23" s="79" t="s">
        <v>1</v>
      </c>
      <c r="D23" s="301"/>
      <c r="E23" s="302"/>
      <c r="F23" s="302"/>
      <c r="G23" s="303"/>
      <c r="H23" s="301"/>
      <c r="I23" s="302"/>
      <c r="J23" s="302"/>
      <c r="K23" s="303"/>
      <c r="L23" s="2"/>
    </row>
    <row r="24" spans="1:12" ht="15.75" thickBot="1" x14ac:dyDescent="0.3">
      <c r="A24" s="299"/>
      <c r="B24" s="300"/>
      <c r="C24" s="79" t="s">
        <v>1</v>
      </c>
      <c r="D24" s="304"/>
      <c r="E24" s="302"/>
      <c r="F24" s="302"/>
      <c r="G24" s="303"/>
      <c r="H24" s="301"/>
      <c r="I24" s="302"/>
      <c r="J24" s="302"/>
      <c r="K24" s="303"/>
      <c r="L24" s="2"/>
    </row>
    <row r="25" spans="1:12" ht="19.149999999999999" customHeight="1" thickBot="1" x14ac:dyDescent="0.3">
      <c r="A25" s="309" t="s">
        <v>13</v>
      </c>
      <c r="B25" s="310"/>
      <c r="C25" s="81" t="s">
        <v>1</v>
      </c>
      <c r="D25" s="204" t="s">
        <v>41</v>
      </c>
      <c r="E25" s="311"/>
      <c r="F25" s="311"/>
      <c r="G25" s="311"/>
      <c r="H25" s="311"/>
      <c r="I25" s="311"/>
      <c r="J25" s="311"/>
      <c r="K25" s="298"/>
      <c r="L25" s="2"/>
    </row>
    <row r="26" spans="1:12" ht="16.149999999999999" customHeight="1" thickBot="1" x14ac:dyDescent="0.3">
      <c r="A26" s="297"/>
      <c r="B26" s="298"/>
      <c r="C26" s="81" t="s">
        <v>1</v>
      </c>
      <c r="D26" s="204" t="s">
        <v>41</v>
      </c>
      <c r="E26" s="311"/>
      <c r="F26" s="311"/>
      <c r="G26" s="311"/>
      <c r="H26" s="311"/>
      <c r="I26" s="311"/>
      <c r="J26" s="311"/>
      <c r="K26" s="298"/>
      <c r="L26" s="2"/>
    </row>
    <row r="27" spans="1:12" ht="16.899999999999999" customHeight="1" thickBot="1" x14ac:dyDescent="0.3">
      <c r="A27" s="297"/>
      <c r="B27" s="298"/>
      <c r="C27" s="81" t="s">
        <v>1</v>
      </c>
      <c r="D27" s="204" t="s">
        <v>41</v>
      </c>
      <c r="E27" s="311"/>
      <c r="F27" s="311"/>
      <c r="G27" s="311"/>
      <c r="H27" s="311"/>
      <c r="I27" s="311"/>
      <c r="J27" s="311"/>
      <c r="K27" s="298"/>
      <c r="L27" s="2"/>
    </row>
    <row r="28" spans="1:12" ht="15.75" customHeight="1" thickBot="1" x14ac:dyDescent="0.3">
      <c r="A28" s="297"/>
      <c r="B28" s="298"/>
      <c r="C28" s="81" t="s">
        <v>1</v>
      </c>
      <c r="D28" s="204" t="s">
        <v>41</v>
      </c>
      <c r="E28" s="311"/>
      <c r="F28" s="311"/>
      <c r="G28" s="311"/>
      <c r="H28" s="311"/>
      <c r="I28" s="311"/>
      <c r="J28" s="311"/>
      <c r="K28" s="298"/>
      <c r="L28" s="2"/>
    </row>
    <row r="29" spans="1:12" ht="15.75" customHeight="1" thickBot="1" x14ac:dyDescent="0.3">
      <c r="A29" s="297"/>
      <c r="B29" s="298"/>
      <c r="C29" s="82" t="s">
        <v>1</v>
      </c>
      <c r="D29" s="204" t="s">
        <v>41</v>
      </c>
      <c r="E29" s="311"/>
      <c r="F29" s="311"/>
      <c r="G29" s="311"/>
      <c r="H29" s="311"/>
      <c r="I29" s="311"/>
      <c r="J29" s="311"/>
      <c r="K29" s="298"/>
      <c r="L29" s="2"/>
    </row>
    <row r="30" spans="1:12" ht="25.5" customHeight="1" thickBot="1" x14ac:dyDescent="0.3">
      <c r="A30" s="305" t="s">
        <v>42</v>
      </c>
      <c r="B30" s="306"/>
      <c r="C30" s="306"/>
      <c r="D30" s="307"/>
      <c r="E30" s="306"/>
      <c r="F30" s="306"/>
      <c r="G30" s="306"/>
      <c r="H30" s="306"/>
      <c r="I30" s="306"/>
      <c r="J30" s="306"/>
      <c r="K30" s="308"/>
      <c r="L30" s="4">
        <f>SUM(L9:L29)</f>
        <v>0</v>
      </c>
    </row>
    <row r="31" spans="1:12" ht="29.25" customHeight="1" x14ac:dyDescent="0.25">
      <c r="A31" s="324" t="s">
        <v>43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</row>
    <row r="32" spans="1:12" x14ac:dyDescent="0.25">
      <c r="A32" s="1"/>
    </row>
    <row r="33" spans="1:1" x14ac:dyDescent="0.25">
      <c r="A33" s="1"/>
    </row>
  </sheetData>
  <mergeCells count="61">
    <mergeCell ref="A31:L31"/>
    <mergeCell ref="A8:B8"/>
    <mergeCell ref="A9:B9"/>
    <mergeCell ref="A10:B10"/>
    <mergeCell ref="H10:K10"/>
    <mergeCell ref="A11:B11"/>
    <mergeCell ref="A12:B12"/>
    <mergeCell ref="A13:B13"/>
    <mergeCell ref="H11:K11"/>
    <mergeCell ref="H12:K12"/>
    <mergeCell ref="H13:K13"/>
    <mergeCell ref="A14:B14"/>
    <mergeCell ref="A15:B15"/>
    <mergeCell ref="A16:B16"/>
    <mergeCell ref="D16:G16"/>
    <mergeCell ref="H16:K16"/>
    <mergeCell ref="A5:L5"/>
    <mergeCell ref="B6:F6"/>
    <mergeCell ref="G6:H6"/>
    <mergeCell ref="I6:L6"/>
    <mergeCell ref="A7:B7"/>
    <mergeCell ref="D7:K7"/>
    <mergeCell ref="H14:K14"/>
    <mergeCell ref="H15:K15"/>
    <mergeCell ref="A17:B17"/>
    <mergeCell ref="D17:G17"/>
    <mergeCell ref="H17:K17"/>
    <mergeCell ref="H18:K18"/>
    <mergeCell ref="D22:G22"/>
    <mergeCell ref="H22:K22"/>
    <mergeCell ref="A19:B19"/>
    <mergeCell ref="D19:G19"/>
    <mergeCell ref="H19:K19"/>
    <mergeCell ref="A20:B20"/>
    <mergeCell ref="D20:G20"/>
    <mergeCell ref="H20:K20"/>
    <mergeCell ref="A30:K30"/>
    <mergeCell ref="A25:B25"/>
    <mergeCell ref="A26:B26"/>
    <mergeCell ref="A27:B27"/>
    <mergeCell ref="E25:K25"/>
    <mergeCell ref="E26:K26"/>
    <mergeCell ref="E27:K27"/>
    <mergeCell ref="E28:K28"/>
    <mergeCell ref="E29:K29"/>
    <mergeCell ref="H8:K8"/>
    <mergeCell ref="H9:K9"/>
    <mergeCell ref="A28:B28"/>
    <mergeCell ref="A29:B29"/>
    <mergeCell ref="A23:B23"/>
    <mergeCell ref="D23:G23"/>
    <mergeCell ref="H23:K23"/>
    <mergeCell ref="A24:B24"/>
    <mergeCell ref="D24:G24"/>
    <mergeCell ref="H24:K24"/>
    <mergeCell ref="A21:B21"/>
    <mergeCell ref="D21:G21"/>
    <mergeCell ref="H21:K21"/>
    <mergeCell ref="A22:B22"/>
    <mergeCell ref="A18:B18"/>
    <mergeCell ref="D18:G18"/>
  </mergeCells>
  <pageMargins left="0.7" right="0.7" top="0.46" bottom="0.46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52"/>
  <sheetViews>
    <sheetView zoomScaleNormal="100" workbookViewId="0">
      <selection activeCell="I12" sqref="I12"/>
    </sheetView>
  </sheetViews>
  <sheetFormatPr defaultRowHeight="15" x14ac:dyDescent="0.25"/>
  <cols>
    <col min="2" max="2" width="14.42578125" customWidth="1"/>
    <col min="3" max="3" width="32.140625" bestFit="1" customWidth="1"/>
    <col min="5" max="6" width="9.7109375" customWidth="1"/>
    <col min="12" max="12" width="13.42578125" bestFit="1" customWidth="1"/>
    <col min="16" max="19" width="0" hidden="1" customWidth="1"/>
  </cols>
  <sheetData>
    <row r="1" spans="1:21" s="140" customFormat="1" ht="18" x14ac:dyDescent="0.35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1" s="140" customFormat="1" ht="22.9" x14ac:dyDescent="0.4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21" s="140" customFormat="1" ht="18" x14ac:dyDescent="0.3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21" s="140" customFormat="1" ht="22.9" x14ac:dyDescent="0.4">
      <c r="A4" s="334" t="s">
        <v>60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139"/>
    </row>
    <row r="5" spans="1:21" ht="21" customHeight="1" x14ac:dyDescent="0.3">
      <c r="M5" s="141"/>
    </row>
    <row r="6" spans="1:21" s="143" customFormat="1" ht="20.100000000000001" customHeight="1" x14ac:dyDescent="0.3">
      <c r="A6" s="329" t="s">
        <v>61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142"/>
      <c r="Q6" s="144" t="s">
        <v>62</v>
      </c>
    </row>
    <row r="7" spans="1:21" s="143" customFormat="1" ht="20.100000000000001" customHeight="1" x14ac:dyDescent="0.3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2"/>
      <c r="Q7" s="144" t="s">
        <v>63</v>
      </c>
    </row>
    <row r="8" spans="1:21" s="143" customFormat="1" ht="20.100000000000001" customHeight="1" x14ac:dyDescent="0.35">
      <c r="A8" s="145"/>
      <c r="B8" s="146" t="s">
        <v>64</v>
      </c>
      <c r="C8" s="146"/>
      <c r="D8" s="146"/>
      <c r="E8" s="147"/>
      <c r="F8" s="147"/>
      <c r="G8" s="147"/>
      <c r="H8" s="147"/>
      <c r="I8" s="147"/>
      <c r="J8" s="147"/>
      <c r="K8" s="147"/>
      <c r="L8" s="147"/>
      <c r="M8" s="142"/>
      <c r="Q8" s="144" t="s">
        <v>65</v>
      </c>
    </row>
    <row r="9" spans="1:21" s="143" customFormat="1" ht="20.100000000000001" customHeight="1" x14ac:dyDescent="0.35">
      <c r="A9" s="145"/>
      <c r="B9" s="146" t="s">
        <v>66</v>
      </c>
      <c r="C9" s="146"/>
      <c r="D9" s="146"/>
      <c r="E9" s="147"/>
      <c r="F9" s="147"/>
      <c r="G9" s="147"/>
      <c r="H9" s="147"/>
      <c r="I9" s="147"/>
      <c r="J9" s="147"/>
      <c r="K9" s="148"/>
      <c r="L9" s="148"/>
      <c r="M9" s="149"/>
      <c r="N9" s="150"/>
      <c r="O9" s="150"/>
      <c r="P9" s="150"/>
      <c r="Q9" s="144" t="s">
        <v>67</v>
      </c>
      <c r="R9" s="150"/>
      <c r="S9" s="150"/>
      <c r="T9" s="150"/>
      <c r="U9" s="150"/>
    </row>
    <row r="10" spans="1:21" s="143" customFormat="1" ht="20.100000000000001" customHeight="1" x14ac:dyDescent="0.35">
      <c r="A10" s="145"/>
      <c r="B10" s="146" t="s">
        <v>68</v>
      </c>
      <c r="D10" s="146"/>
      <c r="E10" s="147"/>
      <c r="F10" s="147"/>
      <c r="G10" s="147"/>
      <c r="H10" s="147"/>
      <c r="I10" s="147"/>
      <c r="J10" s="147"/>
      <c r="K10" s="148"/>
      <c r="L10" s="148"/>
      <c r="M10" s="149"/>
      <c r="N10" s="150"/>
      <c r="O10" s="150"/>
      <c r="P10" s="150"/>
      <c r="Q10" s="151" t="s">
        <v>69</v>
      </c>
      <c r="R10" s="150"/>
      <c r="S10" s="150"/>
      <c r="T10" s="150"/>
      <c r="U10" s="150"/>
    </row>
    <row r="11" spans="1:21" s="143" customFormat="1" ht="20.100000000000001" customHeight="1" x14ac:dyDescent="0.35">
      <c r="A11" s="145"/>
      <c r="B11" s="146" t="s">
        <v>70</v>
      </c>
      <c r="C11" s="146"/>
      <c r="D11" s="146"/>
      <c r="E11" s="147"/>
      <c r="F11" s="147"/>
      <c r="G11" s="147"/>
      <c r="H11" s="147"/>
      <c r="I11" s="147"/>
      <c r="J11" s="147"/>
      <c r="K11" s="147"/>
      <c r="L11" s="147"/>
      <c r="M11" s="142"/>
      <c r="Q11" s="144" t="s">
        <v>71</v>
      </c>
    </row>
    <row r="12" spans="1:21" s="143" customFormat="1" ht="20.100000000000001" customHeight="1" x14ac:dyDescent="0.3">
      <c r="A12" s="145"/>
      <c r="C12" s="152"/>
      <c r="D12" s="152"/>
      <c r="E12" s="148"/>
      <c r="F12" s="148"/>
      <c r="G12" s="148"/>
      <c r="H12" s="148"/>
      <c r="I12" s="148"/>
      <c r="J12" s="148"/>
      <c r="K12" s="148"/>
      <c r="L12" s="148"/>
      <c r="M12" s="142"/>
      <c r="Q12" s="150"/>
    </row>
    <row r="13" spans="1:21" s="143" customFormat="1" ht="20.100000000000001" customHeight="1" x14ac:dyDescent="0.3">
      <c r="A13" s="153" t="s">
        <v>72</v>
      </c>
      <c r="B13" s="152"/>
      <c r="C13" s="152"/>
      <c r="D13" s="152"/>
      <c r="E13" s="148"/>
      <c r="F13" s="148"/>
      <c r="G13" s="148"/>
      <c r="H13" s="148"/>
      <c r="I13" s="148"/>
      <c r="J13" s="148"/>
      <c r="K13" s="148"/>
      <c r="L13" s="148"/>
      <c r="M13" s="142"/>
    </row>
    <row r="14" spans="1:21" s="143" customFormat="1" ht="20.100000000000001" customHeight="1" x14ac:dyDescent="0.3">
      <c r="A14" s="145"/>
      <c r="C14" s="146"/>
      <c r="D14" s="146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21" s="143" customFormat="1" ht="20.100000000000001" customHeight="1" x14ac:dyDescent="0.3">
      <c r="A15" s="154" t="s">
        <v>73</v>
      </c>
      <c r="B15" s="154"/>
      <c r="C15" s="154"/>
      <c r="D15" s="154"/>
      <c r="E15" s="154"/>
      <c r="F15" s="154"/>
      <c r="G15" s="154"/>
      <c r="H15" s="142"/>
      <c r="I15" s="142"/>
      <c r="J15" s="142"/>
      <c r="K15" s="142"/>
      <c r="L15" s="142"/>
      <c r="M15" s="142"/>
    </row>
    <row r="16" spans="1:21" s="143" customFormat="1" ht="20.100000000000001" customHeight="1" x14ac:dyDescent="0.3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7" s="143" customFormat="1" ht="19.5" thickBot="1" x14ac:dyDescent="0.3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7" s="155" customFormat="1" ht="20.100000000000001" customHeight="1" thickBot="1" x14ac:dyDescent="0.35">
      <c r="A18" s="330" t="s">
        <v>74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2"/>
      <c r="M18" s="142"/>
      <c r="Q18" s="143"/>
    </row>
    <row r="19" spans="1:17" s="155" customFormat="1" ht="20.100000000000001" customHeight="1" x14ac:dyDescent="0.3">
      <c r="A19" s="156"/>
      <c r="B19" s="157" t="s">
        <v>75</v>
      </c>
      <c r="C19" s="158" t="s">
        <v>76</v>
      </c>
      <c r="D19" s="159"/>
      <c r="E19" s="160" t="s">
        <v>77</v>
      </c>
      <c r="F19" s="161"/>
      <c r="G19" s="156"/>
      <c r="H19" s="161"/>
      <c r="I19" s="161"/>
      <c r="J19" s="161"/>
      <c r="K19" s="161"/>
      <c r="L19" s="162"/>
      <c r="M19" s="142"/>
      <c r="Q19" s="143"/>
    </row>
    <row r="20" spans="1:17" s="155" customFormat="1" ht="20.100000000000001" customHeight="1" thickBot="1" x14ac:dyDescent="0.3">
      <c r="A20" s="163" t="s">
        <v>17</v>
      </c>
      <c r="B20" s="164" t="s">
        <v>78</v>
      </c>
      <c r="C20" s="165" t="s">
        <v>79</v>
      </c>
      <c r="D20" s="166"/>
      <c r="E20" s="160" t="s">
        <v>80</v>
      </c>
      <c r="F20" s="167"/>
      <c r="G20" s="168" t="s">
        <v>39</v>
      </c>
      <c r="H20" s="169"/>
      <c r="I20" s="169"/>
      <c r="J20" s="169"/>
      <c r="K20" s="169"/>
      <c r="L20" s="170" t="s">
        <v>40</v>
      </c>
      <c r="M20" s="142"/>
    </row>
    <row r="21" spans="1:17" s="155" customFormat="1" ht="20.100000000000001" customHeight="1" thickBot="1" x14ac:dyDescent="0.3">
      <c r="A21" s="200"/>
      <c r="B21" s="171"/>
      <c r="C21" s="172"/>
      <c r="D21" s="173"/>
      <c r="E21" s="174"/>
      <c r="F21" s="175"/>
      <c r="G21" s="176"/>
      <c r="H21" s="177"/>
      <c r="I21" s="177"/>
      <c r="J21" s="177"/>
      <c r="K21" s="178"/>
      <c r="L21" s="201"/>
      <c r="M21" s="142"/>
    </row>
    <row r="22" spans="1:17" s="155" customFormat="1" ht="20.100000000000001" customHeight="1" thickBot="1" x14ac:dyDescent="0.3">
      <c r="A22" s="200"/>
      <c r="B22" s="171"/>
      <c r="C22" s="179"/>
      <c r="D22" s="178"/>
      <c r="E22" s="180"/>
      <c r="F22" s="175"/>
      <c r="G22" s="180"/>
      <c r="H22" s="181"/>
      <c r="I22" s="181"/>
      <c r="J22" s="181"/>
      <c r="K22" s="175"/>
      <c r="L22" s="201"/>
      <c r="M22" s="142"/>
    </row>
    <row r="23" spans="1:17" s="155" customFormat="1" ht="20.100000000000001" customHeight="1" thickBot="1" x14ac:dyDescent="0.3">
      <c r="A23" s="200"/>
      <c r="B23" s="171"/>
      <c r="C23" s="179"/>
      <c r="D23" s="178"/>
      <c r="E23" s="180"/>
      <c r="F23" s="175"/>
      <c r="G23" s="180"/>
      <c r="H23" s="181"/>
      <c r="I23" s="181"/>
      <c r="J23" s="181"/>
      <c r="K23" s="175"/>
      <c r="L23" s="201"/>
      <c r="M23" s="142"/>
    </row>
    <row r="24" spans="1:17" s="155" customFormat="1" ht="20.100000000000001" customHeight="1" thickBot="1" x14ac:dyDescent="0.3">
      <c r="A24" s="200"/>
      <c r="B24" s="171"/>
      <c r="C24" s="179"/>
      <c r="D24" s="178"/>
      <c r="E24" s="180"/>
      <c r="F24" s="175"/>
      <c r="G24" s="180"/>
      <c r="H24" s="181"/>
      <c r="I24" s="181"/>
      <c r="J24" s="181"/>
      <c r="K24" s="175"/>
      <c r="L24" s="201"/>
      <c r="M24" s="142"/>
    </row>
    <row r="25" spans="1:17" s="155" customFormat="1" ht="20.100000000000001" customHeight="1" thickBot="1" x14ac:dyDescent="0.3">
      <c r="A25" s="200"/>
      <c r="B25" s="171"/>
      <c r="C25" s="179"/>
      <c r="D25" s="178"/>
      <c r="E25" s="180"/>
      <c r="F25" s="175"/>
      <c r="G25" s="180"/>
      <c r="H25" s="181"/>
      <c r="I25" s="181"/>
      <c r="J25" s="181"/>
      <c r="K25" s="175"/>
      <c r="L25" s="201"/>
      <c r="M25" s="142"/>
    </row>
    <row r="26" spans="1:17" s="155" customFormat="1" ht="20.100000000000001" customHeight="1" thickBot="1" x14ac:dyDescent="0.3">
      <c r="A26" s="200"/>
      <c r="B26" s="171"/>
      <c r="C26" s="179"/>
      <c r="D26" s="178"/>
      <c r="E26" s="180"/>
      <c r="F26" s="175"/>
      <c r="G26" s="180"/>
      <c r="H26" s="181"/>
      <c r="I26" s="181"/>
      <c r="J26" s="181"/>
      <c r="K26" s="175"/>
      <c r="L26" s="201"/>
      <c r="M26" s="142"/>
    </row>
    <row r="27" spans="1:17" s="155" customFormat="1" ht="20.100000000000001" customHeight="1" thickBot="1" x14ac:dyDescent="0.3">
      <c r="A27" s="200"/>
      <c r="B27" s="171"/>
      <c r="C27" s="179"/>
      <c r="D27" s="178"/>
      <c r="E27" s="180"/>
      <c r="F27" s="175"/>
      <c r="G27" s="180"/>
      <c r="H27" s="181"/>
      <c r="I27" s="181"/>
      <c r="J27" s="181"/>
      <c r="K27" s="175"/>
      <c r="L27" s="201"/>
      <c r="M27" s="142"/>
    </row>
    <row r="28" spans="1:17" s="155" customFormat="1" ht="20.100000000000001" customHeight="1" thickBot="1" x14ac:dyDescent="0.3">
      <c r="A28" s="200"/>
      <c r="B28" s="171"/>
      <c r="C28" s="179"/>
      <c r="D28" s="178"/>
      <c r="E28" s="180"/>
      <c r="F28" s="175"/>
      <c r="G28" s="180"/>
      <c r="H28" s="181"/>
      <c r="I28" s="181"/>
      <c r="J28" s="181"/>
      <c r="K28" s="175"/>
      <c r="L28" s="201"/>
      <c r="M28" s="142"/>
    </row>
    <row r="29" spans="1:17" s="155" customFormat="1" ht="20.100000000000001" customHeight="1" thickBot="1" x14ac:dyDescent="0.3">
      <c r="A29" s="200"/>
      <c r="B29" s="171"/>
      <c r="C29" s="179"/>
      <c r="D29" s="178"/>
      <c r="E29" s="180"/>
      <c r="F29" s="175"/>
      <c r="G29" s="180"/>
      <c r="H29" s="181"/>
      <c r="I29" s="181"/>
      <c r="J29" s="181"/>
      <c r="K29" s="175"/>
      <c r="L29" s="201"/>
      <c r="M29" s="142"/>
    </row>
    <row r="30" spans="1:17" s="155" customFormat="1" ht="20.100000000000001" customHeight="1" thickBot="1" x14ac:dyDescent="0.3">
      <c r="A30" s="200"/>
      <c r="B30" s="171"/>
      <c r="C30" s="179"/>
      <c r="D30" s="178"/>
      <c r="E30" s="180"/>
      <c r="F30" s="175"/>
      <c r="G30" s="180"/>
      <c r="H30" s="181"/>
      <c r="I30" s="181"/>
      <c r="J30" s="181"/>
      <c r="K30" s="175"/>
      <c r="L30" s="201"/>
      <c r="M30" s="142"/>
    </row>
    <row r="31" spans="1:17" s="155" customFormat="1" ht="20.100000000000001" customHeight="1" thickBot="1" x14ac:dyDescent="0.3">
      <c r="A31" s="200"/>
      <c r="B31" s="171"/>
      <c r="C31" s="179"/>
      <c r="D31" s="178"/>
      <c r="E31" s="180"/>
      <c r="F31" s="175"/>
      <c r="G31" s="180"/>
      <c r="H31" s="181"/>
      <c r="I31" s="181"/>
      <c r="J31" s="181"/>
      <c r="K31" s="175"/>
      <c r="L31" s="201"/>
      <c r="M31" s="142"/>
    </row>
    <row r="32" spans="1:17" s="155" customFormat="1" ht="20.100000000000001" customHeight="1" thickBot="1" x14ac:dyDescent="0.3">
      <c r="A32" s="200"/>
      <c r="B32" s="171"/>
      <c r="C32" s="179"/>
      <c r="D32" s="178"/>
      <c r="E32" s="180"/>
      <c r="F32" s="175"/>
      <c r="G32" s="180"/>
      <c r="H32" s="181"/>
      <c r="I32" s="181"/>
      <c r="J32" s="181"/>
      <c r="K32" s="175"/>
      <c r="L32" s="201"/>
      <c r="M32" s="142"/>
    </row>
    <row r="33" spans="1:17" s="155" customFormat="1" ht="20.100000000000001" customHeight="1" thickBot="1" x14ac:dyDescent="0.3">
      <c r="A33" s="200"/>
      <c r="B33" s="171"/>
      <c r="C33" s="179"/>
      <c r="D33" s="178"/>
      <c r="E33" s="180"/>
      <c r="F33" s="175"/>
      <c r="G33" s="180"/>
      <c r="H33" s="181"/>
      <c r="I33" s="181"/>
      <c r="J33" s="181"/>
      <c r="K33" s="175"/>
      <c r="L33" s="201"/>
      <c r="M33" s="142"/>
    </row>
    <row r="34" spans="1:17" s="155" customFormat="1" ht="20.100000000000001" customHeight="1" thickBot="1" x14ac:dyDescent="0.3">
      <c r="A34" s="200"/>
      <c r="B34" s="171"/>
      <c r="C34" s="179"/>
      <c r="D34" s="178"/>
      <c r="E34" s="180"/>
      <c r="F34" s="175"/>
      <c r="G34" s="180"/>
      <c r="H34" s="181"/>
      <c r="I34" s="181"/>
      <c r="J34" s="181"/>
      <c r="K34" s="175"/>
      <c r="L34" s="201"/>
      <c r="M34" s="142"/>
    </row>
    <row r="35" spans="1:17" s="155" customFormat="1" ht="20.100000000000001" customHeight="1" thickBot="1" x14ac:dyDescent="0.3">
      <c r="A35" s="200"/>
      <c r="B35" s="171"/>
      <c r="C35" s="180"/>
      <c r="D35" s="175"/>
      <c r="E35" s="180"/>
      <c r="F35" s="175"/>
      <c r="G35" s="180"/>
      <c r="H35" s="181"/>
      <c r="I35" s="181"/>
      <c r="J35" s="181"/>
      <c r="K35" s="175"/>
      <c r="L35" s="201"/>
      <c r="M35" s="142"/>
    </row>
    <row r="36" spans="1:17" s="155" customFormat="1" ht="20.100000000000001" customHeight="1" thickBot="1" x14ac:dyDescent="0.3">
      <c r="A36" s="200"/>
      <c r="B36" s="171"/>
      <c r="C36" s="180"/>
      <c r="D36" s="175"/>
      <c r="E36" s="180"/>
      <c r="F36" s="175"/>
      <c r="G36" s="180"/>
      <c r="H36" s="181"/>
      <c r="I36" s="181"/>
      <c r="J36" s="181"/>
      <c r="K36" s="175"/>
      <c r="L36" s="201"/>
      <c r="M36" s="142"/>
    </row>
    <row r="37" spans="1:17" s="155" customFormat="1" ht="20.100000000000001" customHeight="1" thickBot="1" x14ac:dyDescent="0.3">
      <c r="A37" s="200"/>
      <c r="B37" s="171"/>
      <c r="C37" s="180"/>
      <c r="D37" s="175"/>
      <c r="E37" s="180"/>
      <c r="F37" s="175"/>
      <c r="G37" s="180"/>
      <c r="H37" s="181"/>
      <c r="I37" s="181"/>
      <c r="J37" s="181"/>
      <c r="K37" s="175"/>
      <c r="L37" s="201"/>
      <c r="M37" s="142"/>
    </row>
    <row r="38" spans="1:17" s="155" customFormat="1" ht="20.100000000000001" customHeight="1" thickBot="1" x14ac:dyDescent="0.3">
      <c r="A38" s="200"/>
      <c r="B38" s="171"/>
      <c r="C38" s="161"/>
      <c r="D38" s="175"/>
      <c r="E38" s="180"/>
      <c r="F38" s="175"/>
      <c r="G38" s="180"/>
      <c r="H38" s="181"/>
      <c r="I38" s="181"/>
      <c r="J38" s="181"/>
      <c r="K38" s="175"/>
      <c r="L38" s="201"/>
      <c r="M38" s="142"/>
    </row>
    <row r="39" spans="1:17" s="155" customFormat="1" ht="20.100000000000001" customHeight="1" thickBot="1" x14ac:dyDescent="0.3">
      <c r="A39" s="200"/>
      <c r="B39" s="171"/>
      <c r="C39" s="180"/>
      <c r="D39" s="175"/>
      <c r="E39" s="180"/>
      <c r="F39" s="175"/>
      <c r="G39" s="180"/>
      <c r="H39" s="181"/>
      <c r="I39" s="181"/>
      <c r="J39" s="181"/>
      <c r="K39" s="175"/>
      <c r="L39" s="201"/>
      <c r="M39" s="142"/>
    </row>
    <row r="40" spans="1:17" s="155" customFormat="1" ht="20.100000000000001" customHeight="1" thickBot="1" x14ac:dyDescent="0.3">
      <c r="A40" s="182" t="s">
        <v>81</v>
      </c>
      <c r="B40" s="183"/>
      <c r="C40" s="184"/>
      <c r="D40" s="183"/>
      <c r="E40" s="183"/>
      <c r="F40" s="185"/>
      <c r="G40" s="186" t="s">
        <v>82</v>
      </c>
      <c r="H40" s="187"/>
      <c r="I40" s="183"/>
      <c r="J40" s="183"/>
      <c r="K40" s="183"/>
      <c r="L40" s="202">
        <f>SUM(L21:L39)</f>
        <v>0</v>
      </c>
      <c r="M40" s="188"/>
    </row>
    <row r="41" spans="1:17" s="143" customFormat="1" ht="18.75" x14ac:dyDescent="0.3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88"/>
      <c r="Q41" s="155"/>
    </row>
    <row r="42" spans="1:17" s="143" customFormat="1" ht="18.75" x14ac:dyDescent="0.3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88"/>
      <c r="Q42" s="155"/>
    </row>
    <row r="43" spans="1:17" s="143" customFormat="1" ht="13.5" customHeight="1" x14ac:dyDescent="0.3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88"/>
    </row>
    <row r="44" spans="1:17" s="143" customFormat="1" ht="29.25" customHeight="1" x14ac:dyDescent="0.3">
      <c r="A44" s="333" t="s">
        <v>84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189"/>
    </row>
    <row r="45" spans="1:17" s="143" customFormat="1" ht="18.75" x14ac:dyDescent="0.3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188"/>
    </row>
    <row r="46" spans="1:17" s="143" customFormat="1" ht="18.75" x14ac:dyDescent="0.3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188"/>
    </row>
    <row r="47" spans="1:17" ht="18.75" x14ac:dyDescent="0.3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190"/>
      <c r="Q47" s="143"/>
    </row>
    <row r="48" spans="1:17" ht="18.75" x14ac:dyDescent="0.3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1"/>
      <c r="Q48" s="143"/>
    </row>
    <row r="49" spans="1:13" ht="15.75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1"/>
    </row>
    <row r="50" spans="1:13" ht="15.75" x14ac:dyDescent="0.2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2"/>
    </row>
    <row r="51" spans="1:13" ht="35.1" customHeight="1" x14ac:dyDescent="0.25">
      <c r="A51" s="193"/>
      <c r="B51" s="194"/>
      <c r="C51" s="194"/>
      <c r="D51" s="195"/>
      <c r="E51" s="191"/>
      <c r="F51" s="193"/>
      <c r="G51" s="194"/>
      <c r="H51" s="194"/>
      <c r="I51" s="194"/>
      <c r="J51" s="194"/>
      <c r="K51" s="194"/>
      <c r="L51" s="196"/>
      <c r="M51" s="192"/>
    </row>
    <row r="52" spans="1:13" ht="15.75" x14ac:dyDescent="0.25">
      <c r="A52" s="197" t="s">
        <v>83</v>
      </c>
      <c r="B52" s="191"/>
      <c r="C52" s="191"/>
      <c r="D52" s="198" t="s">
        <v>17</v>
      </c>
      <c r="E52" s="191"/>
      <c r="F52" s="197" t="s">
        <v>85</v>
      </c>
      <c r="G52" s="191"/>
      <c r="H52" s="191"/>
      <c r="I52" s="191"/>
      <c r="J52" s="191"/>
      <c r="K52" s="191"/>
      <c r="L52" s="199" t="s">
        <v>17</v>
      </c>
      <c r="M52" s="192"/>
    </row>
  </sheetData>
  <mergeCells count="4">
    <mergeCell ref="A6:L7"/>
    <mergeCell ref="A18:L18"/>
    <mergeCell ref="A44:L47"/>
    <mergeCell ref="A4:L4"/>
  </mergeCells>
  <dataValidations count="2">
    <dataValidation type="list" allowBlank="1" showInputMessage="1" showErrorMessage="1" sqref="B21">
      <formula1>$Q$6:$Q$11</formula1>
    </dataValidation>
    <dataValidation type="list" allowBlank="1" showInputMessage="1" showErrorMessage="1" sqref="B22:B38">
      <formula1>$Q$6:$Q$10</formula1>
    </dataValidation>
  </dataValidations>
  <printOptions horizontalCentered="1" verticalCentered="1"/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39</vt:i4>
      </vt:variant>
    </vt:vector>
  </HeadingPairs>
  <TitlesOfParts>
    <vt:vector size="42" baseType="lpstr">
      <vt:lpstr>EXPENSES</vt:lpstr>
      <vt:lpstr>Expenses Under $25</vt:lpstr>
      <vt:lpstr>Exp over $25.00</vt:lpstr>
      <vt:lpstr>'Expenses Under $25'!Air</vt:lpstr>
      <vt:lpstr>'Expenses Under $25'!ConfAmt2</vt:lpstr>
      <vt:lpstr>'Expenses Under $25'!ConfDates2</vt:lpstr>
      <vt:lpstr>'Expenses Under $25'!ConfPurp2</vt:lpstr>
      <vt:lpstr>'Expenses Under $25'!EmployeeID</vt:lpstr>
      <vt:lpstr>'Expenses Under $25'!MealsAmt2</vt:lpstr>
      <vt:lpstr>'Expenses Under $25'!MealsAmt3</vt:lpstr>
      <vt:lpstr>'Expenses Under $25'!MealsAmt4</vt:lpstr>
      <vt:lpstr>'Expenses Under $25'!MealsDates1</vt:lpstr>
      <vt:lpstr>'Expenses Under $25'!MealsDates2</vt:lpstr>
      <vt:lpstr>'Expenses Under $25'!MealsDates3</vt:lpstr>
      <vt:lpstr>'Expenses Under $25'!MealsDates4</vt:lpstr>
      <vt:lpstr>'Expenses Under $25'!Name</vt:lpstr>
      <vt:lpstr>'Expenses Under $25'!OtherAmt2</vt:lpstr>
      <vt:lpstr>'Expenses Under $25'!OtherAmt3</vt:lpstr>
      <vt:lpstr>'Expenses Under $25'!OtherAmt4</vt:lpstr>
      <vt:lpstr>'Expenses Under $25'!OtherDates1</vt:lpstr>
      <vt:lpstr>'Expenses Under $25'!OtherDates2</vt:lpstr>
      <vt:lpstr>'Expenses Under $25'!OtherDates3</vt:lpstr>
      <vt:lpstr>'Expenses Under $25'!OtherDates4</vt:lpstr>
      <vt:lpstr>'Expenses Under $25'!OtherPurpose1</vt:lpstr>
      <vt:lpstr>'Expenses Under $25'!OtherPurpose2</vt:lpstr>
      <vt:lpstr>'Expenses Under $25'!OtherPurpose3</vt:lpstr>
      <vt:lpstr>'Expenses Under $25'!OtherPurpose4</vt:lpstr>
      <vt:lpstr>'Exp over $25.00'!Print_Area</vt:lpstr>
      <vt:lpstr>EXPENSES!Print_Area</vt:lpstr>
      <vt:lpstr>Print_Area</vt:lpstr>
      <vt:lpstr>EXPENSES!Print_Area_MI</vt:lpstr>
      <vt:lpstr>PRINT_AREA_MI</vt:lpstr>
      <vt:lpstr>'Expenses Under $25'!Rental</vt:lpstr>
      <vt:lpstr>'Expenses Under $25'!Taxi</vt:lpstr>
      <vt:lpstr>'Expenses Under $25'!TranspAmt1</vt:lpstr>
      <vt:lpstr>'Expenses Under $25'!TranspAmt2</vt:lpstr>
      <vt:lpstr>'Expenses Under $25'!TranspAmt3</vt:lpstr>
      <vt:lpstr>'Expenses Under $25'!TranspAmt4</vt:lpstr>
      <vt:lpstr>'Expenses Under $25'!TranspDates1</vt:lpstr>
      <vt:lpstr>'Expenses Under $25'!TranspDates2</vt:lpstr>
      <vt:lpstr>'Expenses Under $25'!TranspDates3</vt:lpstr>
      <vt:lpstr>'Expenses Under $25'!TranspDates4</vt:lpstr>
    </vt:vector>
  </TitlesOfParts>
  <Company>ALM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Brown</dc:creator>
  <cp:lastModifiedBy>rcline</cp:lastModifiedBy>
  <cp:lastPrinted>2015-05-06T19:13:56Z</cp:lastPrinted>
  <dcterms:created xsi:type="dcterms:W3CDTF">2012-05-02T13:02:25Z</dcterms:created>
  <dcterms:modified xsi:type="dcterms:W3CDTF">2015-05-06T20:56:12Z</dcterms:modified>
</cp:coreProperties>
</file>